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15135" windowHeight="8415"/>
  </bookViews>
  <sheets>
    <sheet name="ยุทธ1(1.1)" sheetId="13" r:id="rId1"/>
    <sheet name="แบบ ผ.07" sheetId="14" r:id="rId2"/>
  </sheets>
  <calcPr calcId="124519"/>
</workbook>
</file>

<file path=xl/calcChain.xml><?xml version="1.0" encoding="utf-8"?>
<calcChain xmlns="http://schemas.openxmlformats.org/spreadsheetml/2006/main">
  <c r="H20" i="14"/>
  <c r="F20"/>
  <c r="B20"/>
  <c r="J19"/>
  <c r="K19"/>
  <c r="K18"/>
  <c r="J18"/>
  <c r="I16"/>
  <c r="I20" s="1"/>
  <c r="H16"/>
  <c r="G16"/>
  <c r="G20" s="1"/>
  <c r="F16"/>
  <c r="E16"/>
  <c r="E20" s="1"/>
  <c r="D16"/>
  <c r="D20" s="1"/>
  <c r="C16"/>
  <c r="C20" s="1"/>
  <c r="B16"/>
  <c r="J15"/>
  <c r="K15"/>
  <c r="K14"/>
  <c r="J14"/>
  <c r="J11"/>
  <c r="K11"/>
  <c r="I12"/>
  <c r="H12"/>
  <c r="G12"/>
  <c r="F12"/>
  <c r="E12"/>
  <c r="D12"/>
  <c r="C12"/>
  <c r="B12"/>
  <c r="K10"/>
  <c r="J10"/>
  <c r="K12" l="1"/>
  <c r="K16"/>
  <c r="K20" s="1"/>
  <c r="J16"/>
  <c r="J20" s="1"/>
  <c r="J12"/>
  <c r="F135" i="13"/>
  <c r="G135"/>
  <c r="H135"/>
  <c r="E135"/>
  <c r="F108"/>
  <c r="G108"/>
  <c r="H108"/>
  <c r="E108"/>
  <c r="F81"/>
  <c r="G81"/>
  <c r="H81"/>
  <c r="E81"/>
  <c r="F54"/>
  <c r="G54"/>
  <c r="H54"/>
  <c r="E54"/>
</calcChain>
</file>

<file path=xl/sharedStrings.xml><?xml version="1.0" encoding="utf-8"?>
<sst xmlns="http://schemas.openxmlformats.org/spreadsheetml/2006/main" count="386" uniqueCount="186">
  <si>
    <t>บ้านกระนวนซำสูง</t>
  </si>
  <si>
    <t>ศูนย์ข้อมูลข่าวสารการ</t>
  </si>
  <si>
    <t>จัดซื้อจัดจ้างของ อปท.</t>
  </si>
  <si>
    <t>ระดับอำเภอ</t>
  </si>
  <si>
    <t>ทำให้การบริหารงานของ</t>
  </si>
  <si>
    <t>มากยิ่งขึ้น</t>
  </si>
  <si>
    <t>กองช่าง</t>
  </si>
  <si>
    <t>ยาเสพติด</t>
  </si>
  <si>
    <t>สำนักปลัดเทศบาล</t>
  </si>
  <si>
    <t>เทศบาล</t>
  </si>
  <si>
    <t>วัตถุประสงค์</t>
  </si>
  <si>
    <t>เป้าหมาย</t>
  </si>
  <si>
    <t>(บาท)</t>
  </si>
  <si>
    <t>ผลลัพธ์ที่คาดว่า</t>
  </si>
  <si>
    <t>จะได้รับ</t>
  </si>
  <si>
    <t>หน่วยงาน</t>
  </si>
  <si>
    <t>กองคลัง</t>
  </si>
  <si>
    <t>อย่างเพียงพอ</t>
  </si>
  <si>
    <t>นักเรียนโรงเรียน</t>
  </si>
  <si>
    <t>รายละเอียดโครงการพัฒนา</t>
  </si>
  <si>
    <t>เทศบาลตำบลซำสูง</t>
  </si>
  <si>
    <t>ขอนแก่น</t>
  </si>
  <si>
    <t xml:space="preserve">1. ยุทธศาสตร์การพัฒนาเมืองและชุมชนน่าอยู่  </t>
  </si>
  <si>
    <t>อำเภอซำสูง</t>
  </si>
  <si>
    <t>เพื่อสนับสนุนงบประมาณ</t>
  </si>
  <si>
    <t>ศูนย์เฉลิมพระเกียรติ</t>
  </si>
  <si>
    <t>เพื่อช่วยเหลือผู้ป่วยโรค</t>
  </si>
  <si>
    <t>เอดส์และผู้ติดเชื้อ HIV</t>
  </si>
  <si>
    <t>ที่</t>
  </si>
  <si>
    <t>กองการศึกษา</t>
  </si>
  <si>
    <t>ทำให้การจัดงานรัฐพิธี</t>
  </si>
  <si>
    <t xml:space="preserve">ของอำเภอซำสูง </t>
  </si>
  <si>
    <t>เป็นไปด้วยความเรียบร้อย</t>
  </si>
  <si>
    <t>เด็กนักเรียนได้รับอาหาร</t>
  </si>
  <si>
    <t>พระเกียรติเพื่อช่วยเหลือ</t>
  </si>
  <si>
    <t>โครงการอุดหนุนศูนย์เฉลิม</t>
  </si>
  <si>
    <t>งานสุขาภิบาลฯ</t>
  </si>
  <si>
    <t>ซำสูง</t>
  </si>
  <si>
    <t>อำเภอซำสูง สามารถ</t>
  </si>
  <si>
    <t>(ผลผลิตของโครงการ)</t>
  </si>
  <si>
    <t>ตัวชี้วัด</t>
  </si>
  <si>
    <t>(KPI)</t>
  </si>
  <si>
    <t>งบประมาณและที่ผ่านมา</t>
  </si>
  <si>
    <t>งานป้องกันฯ</t>
  </si>
  <si>
    <t>ขยายเขตไฟฟ้า</t>
  </si>
  <si>
    <t>เพื่อให้ประชาชนมีไฟฟ้า</t>
  </si>
  <si>
    <t>ใช้อย่างทั่วถึง</t>
  </si>
  <si>
    <t>ประชาชนมีไฟฟ้าใช้อย่าง</t>
  </si>
  <si>
    <t>ทั่วถึงและได้รับความปลอด</t>
  </si>
  <si>
    <t>กฟภ.กระนวน</t>
  </si>
  <si>
    <t>ภัยในชีวิตและทรัพย์สิน</t>
  </si>
  <si>
    <t>และแก้ไขปัญหา</t>
  </si>
  <si>
    <t>ศอ.ปส.จ.ขอนแก่น</t>
  </si>
  <si>
    <t>งบประมาณ</t>
  </si>
  <si>
    <t>ศอ.ปส.อ.ซำสูง</t>
  </si>
  <si>
    <t xml:space="preserve"> อำเภอซำสูง</t>
  </si>
  <si>
    <t>การดำเนินงานป้องกันและ</t>
  </si>
  <si>
    <t>แก้ไขปัญหาให้ทันต่อสถาน</t>
  </si>
  <si>
    <t>การณ์ยาเสพติดปัจจุบัน</t>
  </si>
  <si>
    <t>ในทุกมิติ  ทั้งมิติบุคคล</t>
  </si>
  <si>
    <t>(ผู้ค้า/ผู้เสพ/ผู้เสี่ยง) มิติพื้นที่</t>
  </si>
  <si>
    <t>โครงการอุดหนุนศูนย์</t>
  </si>
  <si>
    <t>จัดจ้างของ อปท.</t>
  </si>
  <si>
    <t>ศูนย์ข้อมูลข่าว</t>
  </si>
  <si>
    <t>สารการจัดซื้อ</t>
  </si>
  <si>
    <t>จัดซื้อจัดจ้างมีประสิทธิภาพ</t>
  </si>
  <si>
    <t>2. ยุทธศาสตร์การพัฒนาคนและสังคมที่มีคุณภาพ</t>
  </si>
  <si>
    <t>กระนวนซำสูง</t>
  </si>
  <si>
    <t>ศูนย์ศสมช. ทั้ง 6 ชุมชน</t>
  </si>
  <si>
    <t>ศสมช.จัดกิจกรรมบริการ</t>
  </si>
  <si>
    <t>สาธารณสุขได้อย่างมี</t>
  </si>
  <si>
    <t>ประสิทธิภาพยิ่งขึ้น</t>
  </si>
  <si>
    <t>5. ยุทธศาสตร์การพัฒนาระบบบริหารจัดการที่ดี</t>
  </si>
  <si>
    <t>โครงการจัดงาน</t>
  </si>
  <si>
    <t>จำนวนครัวเรือน</t>
  </si>
  <si>
    <t>ที่มีไฟฟ้าใช้</t>
  </si>
  <si>
    <t>โครงการ</t>
  </si>
  <si>
    <t>ศูนย์สาธารณสุข</t>
  </si>
  <si>
    <t>เหล่ากาชาดจังหวัด</t>
  </si>
  <si>
    <t>ขอนแก่นสามารถดำเนิน</t>
  </si>
  <si>
    <t>กิจกรรมตามภารกิจ</t>
  </si>
  <si>
    <t>เป็นไปตามวัตถุประสงค์</t>
  </si>
  <si>
    <t>แผนพัฒนาท้องถิ่นสี่ปี  (พ.ศ.2561 - 2564)</t>
  </si>
  <si>
    <t>ก. ยุทธศาสตร์จังหวัดที่ 5  การเพิ่มศักยภาพของเมืองเพื่อเชื่อมโยงโอกาสจากกลุ่มประเทศอนุภูมิภาคลุ่มน้ำโขง</t>
  </si>
  <si>
    <t>ข. ยุทธศาสตร์การพัฒนาของ อปท. ในเขตจังหวัดที่ 1  การพัฒนาเมืองและชุมชน</t>
  </si>
  <si>
    <t xml:space="preserve">  1.1  แผนงานเคหะและชุมชน</t>
  </si>
  <si>
    <t>ที่รับผิดชอบหลัก</t>
  </si>
  <si>
    <t>สำหรับ  อุดหนุนองค์กรปกครองส่วนท้องถิ่น  ส่วนราชการ  รัฐวิสาหกิจ  องค์กรประชาชน</t>
  </si>
  <si>
    <t>รวม</t>
  </si>
  <si>
    <t xml:space="preserve">  1  โครงการ</t>
  </si>
  <si>
    <t xml:space="preserve">  -</t>
  </si>
  <si>
    <t>ขยายเขตไฟฟ้าในบริเวณ</t>
  </si>
  <si>
    <t>ที่ยังไม่มีไฟฟ้าใช้ให้คลอบ</t>
  </si>
  <si>
    <t>คลุมและทั่วถึงภายในเขต</t>
  </si>
  <si>
    <t>หน่วยงานที่</t>
  </si>
  <si>
    <t>ขอรับเงิน</t>
  </si>
  <si>
    <t>อุดหนุน</t>
  </si>
  <si>
    <t>โครงการป้องกัน</t>
  </si>
  <si>
    <t>เพื่อสนับสนุนงบ</t>
  </si>
  <si>
    <t>ประมาณโครงการป้อง</t>
  </si>
  <si>
    <t>กันและแก้ไขยาเสพติด</t>
  </si>
  <si>
    <t>ได้รับการสนับ</t>
  </si>
  <si>
    <t>สนุนงบประมาณ</t>
  </si>
  <si>
    <t>จ.ขอนแก่น</t>
  </si>
  <si>
    <t>ศอ.ปส.</t>
  </si>
  <si>
    <t xml:space="preserve">  2  โครงการ</t>
  </si>
  <si>
    <t>โรงเรียนบ้าน</t>
  </si>
  <si>
    <t>ร้อยละของ</t>
  </si>
  <si>
    <t>นักเรียนที่ได้รับ</t>
  </si>
  <si>
    <t>อาหารกลางวัน</t>
  </si>
  <si>
    <t>เพื่ออุดหนุนค่าอาหาร</t>
  </si>
  <si>
    <t>กลางวันแก่เด็กนักเรียน</t>
  </si>
  <si>
    <t>โรงเรียนบ้านกระนวน</t>
  </si>
  <si>
    <t>ก. ยุทธศาสตร์จังหวัดที่ 4  การเสริมสร้างความมั่นคง และความปลอดภัยในชีวิตและทรัพย์สิน</t>
  </si>
  <si>
    <t>ข. ยุทธศาสตร์การพัฒนาของ อปท. ในเขตจังหวัดที่  1  การพัฒนาเมืองและชุมชน</t>
  </si>
  <si>
    <t>ก. ยุทธศาสตร์จังหวัดที่ 2  การพัฒนาคนและสังคมที่มีคุณภาพ</t>
  </si>
  <si>
    <t>ข. ยุทธศาสตร์การพัฒนาของ อปท. ในเขตจังหวัดที่  3  การพัฒนาการศึกษาและศักยภาพพลเมือง</t>
  </si>
  <si>
    <t>โครงการสนับสนุน</t>
  </si>
  <si>
    <t>ภารกิจของเหล่า</t>
  </si>
  <si>
    <t>กาชาดจังหวัด</t>
  </si>
  <si>
    <t>ประมาณโครงการสนับ</t>
  </si>
  <si>
    <t>สนุนภารกิจของเหล่า</t>
  </si>
  <si>
    <t>กาชาดจังหวัดขอนแก่น</t>
  </si>
  <si>
    <t>เหล่ากาชาด</t>
  </si>
  <si>
    <t>จังหวัดขอนแก่น</t>
  </si>
  <si>
    <t>จัดงานรัฐพิธี</t>
  </si>
  <si>
    <t>รัฐพิธี</t>
  </si>
  <si>
    <t>กลางวันของ</t>
  </si>
  <si>
    <t>โครงการอาหาร</t>
  </si>
  <si>
    <t>ประมาณโครงการ</t>
  </si>
  <si>
    <t xml:space="preserve">  3  โครงการ</t>
  </si>
  <si>
    <t>อำเภอซำสูงได้</t>
  </si>
  <si>
    <t>รับการสนับสนุน</t>
  </si>
  <si>
    <t>ข. ยุทธศาสตร์การพัฒนาของ อปท. ในเขตจังหวัดที่  6  การเสริมสร้างสุขภาวะ</t>
  </si>
  <si>
    <t>อุดหนุนศูนย์เฉลิม</t>
  </si>
  <si>
    <t>พระเกียรติเพื่อช่วย</t>
  </si>
  <si>
    <t>เหลือผู่ป่วยโรคเอดส์</t>
  </si>
  <si>
    <t xml:space="preserve">และผู้ติดเชื้อHIV </t>
  </si>
  <si>
    <t>ผู้ป่วยโรคเอดส์และผู้ติด</t>
  </si>
  <si>
    <t>เชื้อHIV อำเภอซำสูง</t>
  </si>
  <si>
    <t>ศูนย์เฉลิมพระ</t>
  </si>
  <si>
    <t>เกียรติฯได้รับการ</t>
  </si>
  <si>
    <t>สนับสนุนงบ</t>
  </si>
  <si>
    <t>ประมาณ</t>
  </si>
  <si>
    <t>เหลือผู้ป่วยได้อย่างเป็นระบบ</t>
  </si>
  <si>
    <t>ดำเนินการให้ความช่วย</t>
  </si>
  <si>
    <t>โครงการอุดหนุน</t>
  </si>
  <si>
    <t>ฐานชุมชน(ศสมช.)</t>
  </si>
  <si>
    <t>ศูนย์สาธารณสุขมูล</t>
  </si>
  <si>
    <t>เพื่ออุดหนุนงบประมาณ</t>
  </si>
  <si>
    <t>ให้ศูนย์ศสมช.จัดกิจกรรม</t>
  </si>
  <si>
    <t>บริการสาธารณสุข</t>
  </si>
  <si>
    <t>มูลฐานชุมชน</t>
  </si>
  <si>
    <t>(ศสมช.)ได้รับการ</t>
  </si>
  <si>
    <t>ศสมช.</t>
  </si>
  <si>
    <t>ทั้ง 6 หมู่บ้าน</t>
  </si>
  <si>
    <t>ก. ยุทธศาสตร์จังหวัดที่ 6  การพัฒนาการบริหารภาครัฐ</t>
  </si>
  <si>
    <t>ข. ยุทธศาสตร์การพัฒนาของ อปท. ในเขตจังหวัดที่  8  การพัฒนาการบริหารภาครัฐ</t>
  </si>
  <si>
    <t xml:space="preserve">  2.1  แผนงานการศึกษา</t>
  </si>
  <si>
    <t xml:space="preserve">  5.1  แผนงานบริหารทั่วไป</t>
  </si>
  <si>
    <t>ระดับอำเภอได้</t>
  </si>
  <si>
    <t>จัดจ้างของอปท.</t>
  </si>
  <si>
    <t>เพื่ออุดหนุนศูนย์ข้อมูล</t>
  </si>
  <si>
    <t>ข่าวสารการจัดซื้อจัดจ้าง</t>
  </si>
  <si>
    <t>ของอปท. ระดับอำเภอ</t>
  </si>
  <si>
    <t>บัญชีสรุปโครงการพัฒนา</t>
  </si>
  <si>
    <t>แผนพัฒนาท้องถิ่นสี่ปี  (พ.ศ. 2561 - 2564)</t>
  </si>
  <si>
    <t>ยุทธศาสตร์</t>
  </si>
  <si>
    <t>ปี2561</t>
  </si>
  <si>
    <t>ปี2562</t>
  </si>
  <si>
    <t>ปี2563</t>
  </si>
  <si>
    <t>ปี2564</t>
  </si>
  <si>
    <t>รวม  4  ปี</t>
  </si>
  <si>
    <t>จำนวน</t>
  </si>
  <si>
    <t>รวมทั้งสิ้น</t>
  </si>
  <si>
    <t>1.1 แผนงานเคหะและชุมชน</t>
  </si>
  <si>
    <t xml:space="preserve">  1.2  แผนงานการรักษาความสงบภายใน</t>
  </si>
  <si>
    <t>1.2 แผนงานการรักษาความสงบภายใน</t>
  </si>
  <si>
    <t>1. ยุทธศาสตร์การพัฒนาเมืองและชุมชนน่าอยู่</t>
  </si>
  <si>
    <t>2.1 แผนงานการศึกษา</t>
  </si>
  <si>
    <t xml:space="preserve">  2.2  แผนงานสาธารณสุข</t>
  </si>
  <si>
    <t>2.2 แผนงานสาธารณสุข</t>
  </si>
  <si>
    <t>5.1  แผนงานบริหารทั่วไป</t>
  </si>
  <si>
    <t>ข้อมูลข่าวสารการ</t>
  </si>
  <si>
    <t xml:space="preserve">จัดซื้อจัดจ้างของ </t>
  </si>
  <si>
    <t>อปท.ระดับอำเภอ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</si>
</sst>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0"/>
      <name val="Arial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 applyAlignment="1"/>
    <xf numFmtId="0" fontId="3" fillId="0" borderId="2" xfId="0" applyFont="1" applyBorder="1" applyAlignment="1"/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0" fontId="4" fillId="0" borderId="2" xfId="0" applyFont="1" applyBorder="1"/>
    <xf numFmtId="3" fontId="3" fillId="0" borderId="2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2" xfId="0" applyFont="1" applyBorder="1"/>
    <xf numFmtId="0" fontId="3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/>
    <xf numFmtId="0" fontId="1" fillId="0" borderId="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1" fillId="0" borderId="1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187" fontId="1" fillId="0" borderId="12" xfId="1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187" fontId="2" fillId="0" borderId="12" xfId="1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5" fillId="0" borderId="13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104775</xdr:rowOff>
    </xdr:from>
    <xdr:to>
      <xdr:col>11</xdr:col>
      <xdr:colOff>666749</xdr:colOff>
      <xdr:row>1</xdr:row>
      <xdr:rowOff>180975</xdr:rowOff>
    </xdr:to>
    <xdr:sp macro="" textlink="">
      <xdr:nvSpPr>
        <xdr:cNvPr id="2" name="TextBox 1"/>
        <xdr:cNvSpPr txBox="1"/>
      </xdr:nvSpPr>
      <xdr:spPr>
        <a:xfrm>
          <a:off x="8572500" y="104775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02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10</xdr:col>
      <xdr:colOff>590550</xdr:colOff>
      <xdr:row>27</xdr:row>
      <xdr:rowOff>123825</xdr:rowOff>
    </xdr:from>
    <xdr:to>
      <xdr:col>11</xdr:col>
      <xdr:colOff>647699</xdr:colOff>
      <xdr:row>28</xdr:row>
      <xdr:rowOff>200025</xdr:rowOff>
    </xdr:to>
    <xdr:sp macro="" textlink="">
      <xdr:nvSpPr>
        <xdr:cNvPr id="3" name="TextBox 2"/>
        <xdr:cNvSpPr txBox="1"/>
      </xdr:nvSpPr>
      <xdr:spPr>
        <a:xfrm>
          <a:off x="8553450" y="6810375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02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10</xdr:col>
      <xdr:colOff>542925</xdr:colOff>
      <xdr:row>54</xdr:row>
      <xdr:rowOff>104775</xdr:rowOff>
    </xdr:from>
    <xdr:to>
      <xdr:col>11</xdr:col>
      <xdr:colOff>600074</xdr:colOff>
      <xdr:row>55</xdr:row>
      <xdr:rowOff>180975</xdr:rowOff>
    </xdr:to>
    <xdr:sp macro="" textlink="">
      <xdr:nvSpPr>
        <xdr:cNvPr id="4" name="TextBox 3"/>
        <xdr:cNvSpPr txBox="1"/>
      </xdr:nvSpPr>
      <xdr:spPr>
        <a:xfrm>
          <a:off x="8505825" y="13477875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02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10</xdr:col>
      <xdr:colOff>571500</xdr:colOff>
      <xdr:row>81</xdr:row>
      <xdr:rowOff>133350</xdr:rowOff>
    </xdr:from>
    <xdr:to>
      <xdr:col>11</xdr:col>
      <xdr:colOff>628649</xdr:colOff>
      <xdr:row>82</xdr:row>
      <xdr:rowOff>209550</xdr:rowOff>
    </xdr:to>
    <xdr:sp macro="" textlink="">
      <xdr:nvSpPr>
        <xdr:cNvPr id="5" name="TextBox 4"/>
        <xdr:cNvSpPr txBox="1"/>
      </xdr:nvSpPr>
      <xdr:spPr>
        <a:xfrm>
          <a:off x="8534400" y="20193000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02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10</xdr:col>
      <xdr:colOff>523875</xdr:colOff>
      <xdr:row>108</xdr:row>
      <xdr:rowOff>95250</xdr:rowOff>
    </xdr:from>
    <xdr:to>
      <xdr:col>11</xdr:col>
      <xdr:colOff>581024</xdr:colOff>
      <xdr:row>109</xdr:row>
      <xdr:rowOff>171450</xdr:rowOff>
    </xdr:to>
    <xdr:sp macro="" textlink="">
      <xdr:nvSpPr>
        <xdr:cNvPr id="6" name="TextBox 5"/>
        <xdr:cNvSpPr txBox="1"/>
      </xdr:nvSpPr>
      <xdr:spPr>
        <a:xfrm>
          <a:off x="8486775" y="26841450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02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0</xdr:row>
      <xdr:rowOff>57150</xdr:rowOff>
    </xdr:from>
    <xdr:to>
      <xdr:col>10</xdr:col>
      <xdr:colOff>704849</xdr:colOff>
      <xdr:row>1</xdr:row>
      <xdr:rowOff>161925</xdr:rowOff>
    </xdr:to>
    <xdr:sp macro="" textlink="">
      <xdr:nvSpPr>
        <xdr:cNvPr id="2" name="TextBox 1"/>
        <xdr:cNvSpPr txBox="1"/>
      </xdr:nvSpPr>
      <xdr:spPr>
        <a:xfrm>
          <a:off x="8486775" y="57150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07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rgb="FFFF0000"/>
  </sheetPr>
  <dimension ref="A1:L135"/>
  <sheetViews>
    <sheetView tabSelected="1" view="pageBreakPreview" topLeftCell="A4" zoomScaleSheetLayoutView="100" workbookViewId="0">
      <selection activeCell="C14" sqref="C14"/>
    </sheetView>
  </sheetViews>
  <sheetFormatPr defaultRowHeight="20.100000000000001" customHeight="1"/>
  <cols>
    <col min="1" max="1" width="3.7109375" style="2" customWidth="1"/>
    <col min="2" max="2" width="14.42578125" style="2" customWidth="1"/>
    <col min="3" max="3" width="17.140625" style="2" customWidth="1"/>
    <col min="4" max="4" width="18" style="2" customWidth="1"/>
    <col min="5" max="6" width="8.7109375" style="1" customWidth="1"/>
    <col min="7" max="7" width="8.7109375" style="35" customWidth="1"/>
    <col min="8" max="8" width="8.7109375" style="1" customWidth="1"/>
    <col min="9" max="9" width="12.140625" style="10" customWidth="1"/>
    <col min="10" max="10" width="19.140625" style="2" customWidth="1"/>
    <col min="11" max="11" width="12.42578125" style="2" customWidth="1"/>
    <col min="12" max="12" width="11.140625" style="2" customWidth="1"/>
    <col min="13" max="16384" width="9.140625" style="2"/>
  </cols>
  <sheetData>
    <row r="1" spans="1:12" ht="20.100000000000001" customHeight="1">
      <c r="A1" s="73">
        <v>100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4" customFormat="1" ht="20.100000000000001" customHeight="1">
      <c r="A2" s="69" t="s">
        <v>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s="4" customFormat="1" ht="20.100000000000001" customHeight="1">
      <c r="A3" s="69" t="s">
        <v>82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0.100000000000001" customHeight="1">
      <c r="A4" s="69" t="s">
        <v>87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20.100000000000001" customHeight="1">
      <c r="A5" s="69" t="s">
        <v>20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20.100000000000001" customHeight="1">
      <c r="A6" s="70" t="s">
        <v>83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20.100000000000001" customHeight="1">
      <c r="A7" s="70" t="s">
        <v>84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s="4" customFormat="1" ht="20.100000000000001" customHeight="1">
      <c r="A8" s="8" t="s">
        <v>22</v>
      </c>
      <c r="B8" s="8"/>
      <c r="C8" s="8"/>
      <c r="D8" s="8"/>
      <c r="E8" s="12"/>
      <c r="F8" s="12"/>
      <c r="G8" s="34"/>
      <c r="H8" s="12"/>
      <c r="I8" s="12"/>
      <c r="J8" s="12"/>
      <c r="K8" s="36"/>
      <c r="L8" s="8"/>
    </row>
    <row r="9" spans="1:12" s="4" customFormat="1" ht="20.100000000000001" customHeight="1">
      <c r="A9" s="8" t="s">
        <v>85</v>
      </c>
      <c r="B9" s="13"/>
      <c r="C9" s="13"/>
      <c r="D9" s="13"/>
      <c r="E9" s="12"/>
      <c r="F9" s="12"/>
      <c r="G9" s="34"/>
      <c r="H9" s="12"/>
      <c r="I9" s="12"/>
      <c r="J9" s="12"/>
      <c r="K9" s="36"/>
      <c r="L9" s="8"/>
    </row>
    <row r="10" spans="1:12" s="4" customFormat="1" ht="20.100000000000001" customHeight="1">
      <c r="A10" s="14"/>
      <c r="B10" s="15"/>
      <c r="C10" s="16"/>
      <c r="D10" s="15" t="s">
        <v>11</v>
      </c>
      <c r="E10" s="71" t="s">
        <v>42</v>
      </c>
      <c r="F10" s="71"/>
      <c r="G10" s="71"/>
      <c r="H10" s="72"/>
      <c r="I10" s="17" t="s">
        <v>40</v>
      </c>
      <c r="J10" s="18" t="s">
        <v>13</v>
      </c>
      <c r="K10" s="18" t="s">
        <v>15</v>
      </c>
      <c r="L10" s="18" t="s">
        <v>94</v>
      </c>
    </row>
    <row r="11" spans="1:12" s="4" customFormat="1" ht="20.100000000000001" customHeight="1">
      <c r="A11" s="15" t="s">
        <v>28</v>
      </c>
      <c r="B11" s="15" t="s">
        <v>76</v>
      </c>
      <c r="C11" s="15" t="s">
        <v>10</v>
      </c>
      <c r="D11" s="15" t="s">
        <v>39</v>
      </c>
      <c r="E11" s="19">
        <v>2561</v>
      </c>
      <c r="F11" s="18">
        <v>2562</v>
      </c>
      <c r="G11" s="18">
        <v>2563</v>
      </c>
      <c r="H11" s="20">
        <v>2564</v>
      </c>
      <c r="I11" s="20" t="s">
        <v>41</v>
      </c>
      <c r="J11" s="15" t="s">
        <v>14</v>
      </c>
      <c r="K11" s="20" t="s">
        <v>86</v>
      </c>
      <c r="L11" s="20" t="s">
        <v>95</v>
      </c>
    </row>
    <row r="12" spans="1:12" s="4" customFormat="1" ht="20.100000000000001" customHeight="1">
      <c r="A12" s="21"/>
      <c r="B12" s="21"/>
      <c r="C12" s="21"/>
      <c r="D12" s="21"/>
      <c r="E12" s="22" t="s">
        <v>12</v>
      </c>
      <c r="F12" s="23" t="s">
        <v>12</v>
      </c>
      <c r="G12" s="23" t="s">
        <v>12</v>
      </c>
      <c r="H12" s="23" t="s">
        <v>12</v>
      </c>
      <c r="I12" s="23"/>
      <c r="J12" s="24"/>
      <c r="K12" s="24"/>
      <c r="L12" s="23" t="s">
        <v>96</v>
      </c>
    </row>
    <row r="13" spans="1:12" s="3" customFormat="1" ht="20.100000000000001" customHeight="1">
      <c r="A13" s="6">
        <v>1</v>
      </c>
      <c r="B13" s="25" t="s">
        <v>44</v>
      </c>
      <c r="C13" s="25" t="s">
        <v>45</v>
      </c>
      <c r="D13" s="25" t="s">
        <v>91</v>
      </c>
      <c r="E13" s="32">
        <v>1500000</v>
      </c>
      <c r="F13" s="32">
        <v>1500000</v>
      </c>
      <c r="G13" s="32">
        <v>1500000</v>
      </c>
      <c r="H13" s="32">
        <v>1500000</v>
      </c>
      <c r="I13" s="31" t="s">
        <v>74</v>
      </c>
      <c r="J13" s="25" t="s">
        <v>47</v>
      </c>
      <c r="K13" s="6" t="s">
        <v>6</v>
      </c>
      <c r="L13" s="6" t="s">
        <v>49</v>
      </c>
    </row>
    <row r="14" spans="1:12" s="1" customFormat="1" ht="20.100000000000001" customHeight="1">
      <c r="A14" s="6"/>
      <c r="B14" s="25"/>
      <c r="C14" s="25" t="s">
        <v>46</v>
      </c>
      <c r="D14" s="25" t="s">
        <v>92</v>
      </c>
      <c r="E14" s="26"/>
      <c r="F14" s="27"/>
      <c r="G14" s="27"/>
      <c r="H14" s="27"/>
      <c r="I14" s="9" t="s">
        <v>75</v>
      </c>
      <c r="J14" s="25" t="s">
        <v>48</v>
      </c>
      <c r="K14" s="25"/>
      <c r="L14" s="6"/>
    </row>
    <row r="15" spans="1:12" s="1" customFormat="1" ht="20.100000000000001" customHeight="1">
      <c r="A15" s="6"/>
      <c r="B15" s="25"/>
      <c r="C15" s="25"/>
      <c r="D15" s="25" t="s">
        <v>93</v>
      </c>
      <c r="E15" s="11"/>
      <c r="F15" s="5"/>
      <c r="G15" s="5"/>
      <c r="H15" s="5"/>
      <c r="I15" s="5"/>
      <c r="J15" s="25" t="s">
        <v>50</v>
      </c>
      <c r="K15" s="25"/>
      <c r="L15" s="6"/>
    </row>
    <row r="16" spans="1:12" s="1" customFormat="1" ht="20.100000000000001" customHeight="1">
      <c r="A16" s="6"/>
      <c r="B16" s="25"/>
      <c r="C16" s="25"/>
      <c r="D16" s="25" t="s">
        <v>9</v>
      </c>
      <c r="E16" s="11"/>
      <c r="F16" s="6"/>
      <c r="G16" s="6"/>
      <c r="H16" s="6"/>
      <c r="I16" s="6"/>
      <c r="J16" s="25"/>
      <c r="K16" s="25"/>
      <c r="L16" s="25"/>
    </row>
    <row r="17" spans="1:12" ht="20.100000000000001" customHeight="1">
      <c r="A17" s="6"/>
      <c r="B17" s="25"/>
      <c r="C17" s="25"/>
      <c r="D17" s="25"/>
      <c r="E17" s="32"/>
      <c r="F17" s="5"/>
      <c r="G17" s="5"/>
      <c r="H17" s="5"/>
      <c r="I17" s="31"/>
      <c r="J17" s="25"/>
      <c r="K17" s="25"/>
      <c r="L17" s="6"/>
    </row>
    <row r="18" spans="1:12" ht="20.100000000000001" customHeight="1">
      <c r="A18" s="6"/>
      <c r="B18" s="25"/>
      <c r="C18" s="25"/>
      <c r="D18" s="25"/>
      <c r="E18" s="11"/>
      <c r="F18" s="5"/>
      <c r="G18" s="5"/>
      <c r="H18" s="5"/>
      <c r="I18" s="9"/>
      <c r="J18" s="25"/>
      <c r="K18" s="25"/>
      <c r="L18" s="25"/>
    </row>
    <row r="19" spans="1:12" ht="20.100000000000001" customHeight="1">
      <c r="A19" s="6"/>
      <c r="B19" s="25"/>
      <c r="C19" s="25"/>
      <c r="D19" s="25"/>
      <c r="E19" s="11"/>
      <c r="F19" s="5"/>
      <c r="G19" s="5"/>
      <c r="H19" s="5"/>
      <c r="I19" s="31"/>
      <c r="J19" s="25"/>
      <c r="K19" s="25"/>
      <c r="L19" s="25"/>
    </row>
    <row r="20" spans="1:12" ht="20.100000000000001" customHeight="1">
      <c r="A20" s="6"/>
      <c r="B20" s="25"/>
      <c r="C20" s="25"/>
      <c r="D20" s="25"/>
      <c r="E20" s="29"/>
      <c r="F20" s="5"/>
      <c r="G20" s="5"/>
      <c r="H20" s="5"/>
      <c r="I20" s="5"/>
      <c r="J20" s="25"/>
      <c r="K20" s="25"/>
      <c r="L20" s="25"/>
    </row>
    <row r="21" spans="1:12" ht="20.100000000000001" customHeight="1">
      <c r="A21" s="6"/>
      <c r="B21" s="25"/>
      <c r="C21" s="25"/>
      <c r="D21" s="25"/>
      <c r="E21" s="32"/>
      <c r="F21" s="5"/>
      <c r="G21" s="5"/>
      <c r="H21" s="5"/>
      <c r="I21" s="31"/>
      <c r="J21" s="25"/>
      <c r="K21" s="25"/>
      <c r="L21" s="6"/>
    </row>
    <row r="22" spans="1:12" ht="20.100000000000001" customHeight="1">
      <c r="A22" s="6"/>
      <c r="B22" s="25"/>
      <c r="C22" s="25"/>
      <c r="D22" s="25"/>
      <c r="E22" s="11"/>
      <c r="F22" s="5"/>
      <c r="G22" s="5"/>
      <c r="H22" s="5"/>
      <c r="I22" s="9"/>
      <c r="J22" s="25"/>
      <c r="K22" s="25"/>
      <c r="L22" s="6"/>
    </row>
    <row r="23" spans="1:12" ht="20.100000000000001" customHeight="1">
      <c r="A23" s="25"/>
      <c r="B23" s="25"/>
      <c r="C23" s="25"/>
      <c r="D23" s="25"/>
      <c r="E23" s="11"/>
      <c r="F23" s="5"/>
      <c r="G23" s="5"/>
      <c r="H23" s="5"/>
      <c r="I23" s="31"/>
      <c r="J23" s="25"/>
      <c r="K23" s="25"/>
      <c r="L23" s="6"/>
    </row>
    <row r="24" spans="1:12" ht="20.100000000000001" customHeight="1">
      <c r="A24" s="6"/>
      <c r="B24" s="25"/>
      <c r="C24" s="25"/>
      <c r="D24" s="25"/>
      <c r="E24" s="26"/>
      <c r="F24" s="27"/>
      <c r="G24" s="27"/>
      <c r="H24" s="27"/>
      <c r="I24" s="27"/>
      <c r="J24" s="25"/>
      <c r="K24" s="25"/>
      <c r="L24" s="6"/>
    </row>
    <row r="25" spans="1:12" s="1" customFormat="1" ht="20.100000000000001" customHeight="1">
      <c r="A25" s="6"/>
      <c r="B25" s="25"/>
      <c r="C25" s="25"/>
      <c r="D25" s="25"/>
      <c r="E25" s="32"/>
      <c r="F25" s="32"/>
      <c r="G25" s="32"/>
      <c r="H25" s="32"/>
      <c r="I25" s="31"/>
      <c r="J25" s="25"/>
      <c r="K25" s="25"/>
      <c r="L25" s="6"/>
    </row>
    <row r="26" spans="1:12" ht="20.100000000000001" customHeight="1">
      <c r="A26" s="6"/>
      <c r="B26" s="25"/>
      <c r="C26" s="25"/>
      <c r="D26" s="25"/>
      <c r="E26" s="26"/>
      <c r="F26" s="27"/>
      <c r="G26" s="27"/>
      <c r="H26" s="27"/>
      <c r="I26" s="9"/>
      <c r="J26" s="25"/>
      <c r="K26" s="25"/>
      <c r="L26" s="25"/>
    </row>
    <row r="27" spans="1:12" ht="20.100000000000001" customHeight="1">
      <c r="A27" s="40" t="s">
        <v>88</v>
      </c>
      <c r="B27" s="40" t="s">
        <v>89</v>
      </c>
      <c r="C27" s="42" t="s">
        <v>90</v>
      </c>
      <c r="D27" s="42" t="s">
        <v>90</v>
      </c>
      <c r="E27" s="67">
        <v>1500000</v>
      </c>
      <c r="F27" s="67">
        <v>1500000</v>
      </c>
      <c r="G27" s="67">
        <v>1500000</v>
      </c>
      <c r="H27" s="68">
        <v>1500000</v>
      </c>
      <c r="I27" s="42" t="s">
        <v>90</v>
      </c>
      <c r="J27" s="42" t="s">
        <v>90</v>
      </c>
      <c r="K27" s="42" t="s">
        <v>90</v>
      </c>
      <c r="L27" s="41"/>
    </row>
    <row r="28" spans="1:12" ht="20.100000000000001" customHeight="1">
      <c r="A28" s="73">
        <v>101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</row>
    <row r="29" spans="1:12" ht="20.100000000000001" customHeight="1">
      <c r="A29" s="69" t="s">
        <v>19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12" ht="20.100000000000001" customHeight="1">
      <c r="A30" s="69" t="s">
        <v>82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  <row r="31" spans="1:12" ht="20.100000000000001" customHeight="1">
      <c r="A31" s="69" t="s">
        <v>87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20.100000000000001" customHeight="1">
      <c r="A32" s="69" t="s">
        <v>20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1:12" ht="20.100000000000001" customHeight="1">
      <c r="A33" s="70" t="s">
        <v>113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1:12" ht="20.100000000000001" customHeight="1">
      <c r="A34" s="70" t="s">
        <v>114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</row>
    <row r="35" spans="1:12" ht="20.100000000000001" customHeight="1">
      <c r="A35" s="8" t="s">
        <v>22</v>
      </c>
      <c r="B35" s="8"/>
      <c r="C35" s="8"/>
      <c r="D35" s="8"/>
      <c r="E35" s="36"/>
      <c r="F35" s="36"/>
      <c r="G35" s="36"/>
      <c r="H35" s="36"/>
      <c r="I35" s="36"/>
      <c r="J35" s="36"/>
      <c r="K35" s="36"/>
      <c r="L35" s="8"/>
    </row>
    <row r="36" spans="1:12" ht="20.100000000000001" customHeight="1">
      <c r="A36" s="8" t="s">
        <v>176</v>
      </c>
      <c r="B36" s="13"/>
      <c r="C36" s="13"/>
      <c r="D36" s="13"/>
      <c r="E36" s="36"/>
      <c r="F36" s="36"/>
      <c r="G36" s="36"/>
      <c r="H36" s="36"/>
      <c r="I36" s="36"/>
      <c r="J36" s="36"/>
      <c r="K36" s="36"/>
      <c r="L36" s="8"/>
    </row>
    <row r="37" spans="1:12" ht="20.100000000000001" customHeight="1">
      <c r="A37" s="14"/>
      <c r="B37" s="15"/>
      <c r="C37" s="16"/>
      <c r="D37" s="15" t="s">
        <v>11</v>
      </c>
      <c r="E37" s="71" t="s">
        <v>42</v>
      </c>
      <c r="F37" s="71"/>
      <c r="G37" s="71"/>
      <c r="H37" s="72"/>
      <c r="I37" s="17" t="s">
        <v>40</v>
      </c>
      <c r="J37" s="18" t="s">
        <v>13</v>
      </c>
      <c r="K37" s="18" t="s">
        <v>15</v>
      </c>
      <c r="L37" s="18" t="s">
        <v>94</v>
      </c>
    </row>
    <row r="38" spans="1:12" ht="20.100000000000001" customHeight="1">
      <c r="A38" s="15" t="s">
        <v>28</v>
      </c>
      <c r="B38" s="15" t="s">
        <v>76</v>
      </c>
      <c r="C38" s="15" t="s">
        <v>10</v>
      </c>
      <c r="D38" s="15" t="s">
        <v>39</v>
      </c>
      <c r="E38" s="19">
        <v>2561</v>
      </c>
      <c r="F38" s="18">
        <v>2562</v>
      </c>
      <c r="G38" s="18">
        <v>2563</v>
      </c>
      <c r="H38" s="20">
        <v>2564</v>
      </c>
      <c r="I38" s="20" t="s">
        <v>41</v>
      </c>
      <c r="J38" s="15" t="s">
        <v>14</v>
      </c>
      <c r="K38" s="20" t="s">
        <v>86</v>
      </c>
      <c r="L38" s="20" t="s">
        <v>95</v>
      </c>
    </row>
    <row r="39" spans="1:12" ht="20.100000000000001" customHeight="1">
      <c r="A39" s="21"/>
      <c r="B39" s="21"/>
      <c r="C39" s="21"/>
      <c r="D39" s="21"/>
      <c r="E39" s="22" t="s">
        <v>12</v>
      </c>
      <c r="F39" s="23" t="s">
        <v>12</v>
      </c>
      <c r="G39" s="23" t="s">
        <v>12</v>
      </c>
      <c r="H39" s="23" t="s">
        <v>12</v>
      </c>
      <c r="I39" s="23"/>
      <c r="J39" s="24"/>
      <c r="K39" s="24"/>
      <c r="L39" s="23" t="s">
        <v>96</v>
      </c>
    </row>
    <row r="40" spans="1:12" ht="20.100000000000001" customHeight="1">
      <c r="A40" s="6">
        <v>1</v>
      </c>
      <c r="B40" s="25" t="s">
        <v>97</v>
      </c>
      <c r="C40" s="25" t="s">
        <v>98</v>
      </c>
      <c r="D40" s="25" t="s">
        <v>54</v>
      </c>
      <c r="E40" s="32">
        <v>60000</v>
      </c>
      <c r="F40" s="32">
        <v>60000</v>
      </c>
      <c r="G40" s="32">
        <v>60000</v>
      </c>
      <c r="H40" s="32">
        <v>60000</v>
      </c>
      <c r="I40" s="25" t="s">
        <v>54</v>
      </c>
      <c r="J40" s="25" t="s">
        <v>56</v>
      </c>
      <c r="K40" s="6" t="s">
        <v>43</v>
      </c>
      <c r="L40" s="6" t="s">
        <v>54</v>
      </c>
    </row>
    <row r="41" spans="1:12" ht="20.100000000000001" customHeight="1">
      <c r="A41" s="6"/>
      <c r="B41" s="25" t="s">
        <v>51</v>
      </c>
      <c r="C41" s="25" t="s">
        <v>99</v>
      </c>
      <c r="D41" s="25"/>
      <c r="E41" s="26"/>
      <c r="F41" s="27"/>
      <c r="G41" s="27"/>
      <c r="I41" s="25" t="s">
        <v>101</v>
      </c>
      <c r="J41" s="25" t="s">
        <v>57</v>
      </c>
      <c r="K41" s="6" t="s">
        <v>8</v>
      </c>
      <c r="L41" s="6"/>
    </row>
    <row r="42" spans="1:12" ht="20.100000000000001" customHeight="1">
      <c r="A42" s="6"/>
      <c r="B42" s="25" t="s">
        <v>7</v>
      </c>
      <c r="C42" s="25" t="s">
        <v>100</v>
      </c>
      <c r="D42" s="25"/>
      <c r="E42" s="32"/>
      <c r="F42" s="5"/>
      <c r="G42" s="5"/>
      <c r="I42" s="25" t="s">
        <v>102</v>
      </c>
      <c r="J42" s="25" t="s">
        <v>58</v>
      </c>
      <c r="K42" s="6"/>
      <c r="L42" s="6"/>
    </row>
    <row r="43" spans="1:12" ht="20.100000000000001" customHeight="1">
      <c r="A43" s="6"/>
      <c r="B43" s="25"/>
      <c r="C43" s="25"/>
      <c r="D43" s="25"/>
      <c r="E43" s="32"/>
      <c r="F43" s="5"/>
      <c r="G43" s="5"/>
      <c r="I43" s="25"/>
      <c r="J43" s="25" t="s">
        <v>59</v>
      </c>
      <c r="K43" s="6"/>
      <c r="L43" s="25"/>
    </row>
    <row r="44" spans="1:12" ht="20.100000000000001" customHeight="1">
      <c r="A44" s="6"/>
      <c r="B44" s="25"/>
      <c r="C44" s="25"/>
      <c r="D44" s="25"/>
      <c r="E44" s="32"/>
      <c r="F44" s="6"/>
      <c r="G44" s="6"/>
      <c r="I44" s="6"/>
      <c r="J44" s="38" t="s">
        <v>60</v>
      </c>
      <c r="K44" s="6"/>
      <c r="L44" s="6"/>
    </row>
    <row r="45" spans="1:12" ht="20.100000000000001" customHeight="1">
      <c r="A45" s="6"/>
      <c r="B45" s="25"/>
      <c r="C45" s="25"/>
      <c r="D45" s="25"/>
      <c r="E45" s="32"/>
      <c r="F45" s="5"/>
      <c r="G45" s="5"/>
      <c r="H45" s="5"/>
      <c r="I45" s="9"/>
      <c r="J45" s="25"/>
      <c r="K45" s="25"/>
      <c r="L45" s="25"/>
    </row>
    <row r="46" spans="1:12" ht="20.100000000000001" customHeight="1">
      <c r="A46" s="6">
        <v>2</v>
      </c>
      <c r="B46" s="25" t="s">
        <v>97</v>
      </c>
      <c r="C46" s="25" t="s">
        <v>98</v>
      </c>
      <c r="D46" s="25" t="s">
        <v>52</v>
      </c>
      <c r="E46" s="32">
        <v>30000</v>
      </c>
      <c r="F46" s="32">
        <v>30000</v>
      </c>
      <c r="G46" s="32">
        <v>30000</v>
      </c>
      <c r="H46" s="32">
        <v>30000</v>
      </c>
      <c r="I46" s="25" t="s">
        <v>52</v>
      </c>
      <c r="J46" s="25" t="s">
        <v>56</v>
      </c>
      <c r="K46" s="6" t="s">
        <v>43</v>
      </c>
      <c r="L46" s="6" t="s">
        <v>104</v>
      </c>
    </row>
    <row r="47" spans="1:12" ht="20.100000000000001" customHeight="1">
      <c r="A47" s="6"/>
      <c r="B47" s="25" t="s">
        <v>51</v>
      </c>
      <c r="C47" s="25" t="s">
        <v>99</v>
      </c>
      <c r="D47" s="25"/>
      <c r="E47" s="26"/>
      <c r="F47" s="27"/>
      <c r="G47" s="27"/>
      <c r="H47" s="37"/>
      <c r="I47" s="25" t="s">
        <v>101</v>
      </c>
      <c r="J47" s="25" t="s">
        <v>57</v>
      </c>
      <c r="K47" s="6" t="s">
        <v>8</v>
      </c>
      <c r="L47" s="6" t="s">
        <v>103</v>
      </c>
    </row>
    <row r="48" spans="1:12" ht="20.100000000000001" customHeight="1">
      <c r="A48" s="6"/>
      <c r="B48" s="25" t="s">
        <v>7</v>
      </c>
      <c r="C48" s="25" t="s">
        <v>100</v>
      </c>
      <c r="D48" s="25"/>
      <c r="E48" s="32"/>
      <c r="F48" s="5"/>
      <c r="G48" s="5"/>
      <c r="H48" s="37"/>
      <c r="I48" s="25" t="s">
        <v>102</v>
      </c>
      <c r="J48" s="25" t="s">
        <v>58</v>
      </c>
      <c r="K48" s="6"/>
      <c r="L48" s="6"/>
    </row>
    <row r="49" spans="1:12" ht="20.100000000000001" customHeight="1">
      <c r="A49" s="6"/>
      <c r="B49" s="25"/>
      <c r="C49" s="25"/>
      <c r="D49" s="25"/>
      <c r="E49" s="32"/>
      <c r="F49" s="5"/>
      <c r="G49" s="5"/>
      <c r="H49" s="37"/>
      <c r="I49" s="25"/>
      <c r="J49" s="25" t="s">
        <v>59</v>
      </c>
      <c r="K49" s="6"/>
      <c r="L49" s="25"/>
    </row>
    <row r="50" spans="1:12" ht="20.100000000000001" customHeight="1">
      <c r="A50" s="6"/>
      <c r="B50" s="25"/>
      <c r="C50" s="25"/>
      <c r="D50" s="25"/>
      <c r="E50" s="32"/>
      <c r="F50" s="6"/>
      <c r="G50" s="6"/>
      <c r="H50" s="37"/>
      <c r="I50" s="6"/>
      <c r="J50" s="38" t="s">
        <v>60</v>
      </c>
      <c r="K50" s="6"/>
      <c r="L50" s="6"/>
    </row>
    <row r="51" spans="1:12" ht="20.100000000000001" customHeight="1">
      <c r="A51" s="6"/>
      <c r="B51" s="25"/>
      <c r="C51" s="25"/>
      <c r="D51" s="25"/>
      <c r="E51" s="26"/>
      <c r="F51" s="27"/>
      <c r="G51" s="27"/>
      <c r="H51" s="27"/>
      <c r="I51" s="27"/>
      <c r="J51" s="25"/>
      <c r="K51" s="25"/>
      <c r="L51" s="6"/>
    </row>
    <row r="52" spans="1:12" ht="20.100000000000001" customHeight="1">
      <c r="A52" s="6"/>
      <c r="B52" s="25"/>
      <c r="C52" s="25"/>
      <c r="D52" s="25"/>
      <c r="E52" s="32"/>
      <c r="F52" s="32"/>
      <c r="G52" s="32"/>
      <c r="H52" s="32"/>
      <c r="I52" s="31"/>
      <c r="J52" s="25"/>
      <c r="K52" s="25"/>
      <c r="L52" s="6"/>
    </row>
    <row r="53" spans="1:12" ht="20.100000000000001" customHeight="1">
      <c r="A53" s="6"/>
      <c r="B53" s="25"/>
      <c r="C53" s="25"/>
      <c r="D53" s="25"/>
      <c r="E53" s="26"/>
      <c r="F53" s="27"/>
      <c r="G53" s="27"/>
      <c r="H53" s="27"/>
      <c r="I53" s="9"/>
      <c r="J53" s="25"/>
      <c r="K53" s="25"/>
      <c r="L53" s="25"/>
    </row>
    <row r="54" spans="1:12" ht="20.100000000000001" customHeight="1">
      <c r="A54" s="40" t="s">
        <v>88</v>
      </c>
      <c r="B54" s="40" t="s">
        <v>105</v>
      </c>
      <c r="C54" s="42" t="s">
        <v>90</v>
      </c>
      <c r="D54" s="42" t="s">
        <v>90</v>
      </c>
      <c r="E54" s="67">
        <f>SUM(E40:E53)</f>
        <v>90000</v>
      </c>
      <c r="F54" s="67">
        <f t="shared" ref="F54:H54" si="0">SUM(F40:F53)</f>
        <v>90000</v>
      </c>
      <c r="G54" s="67">
        <f t="shared" si="0"/>
        <v>90000</v>
      </c>
      <c r="H54" s="68">
        <f t="shared" si="0"/>
        <v>90000</v>
      </c>
      <c r="I54" s="42" t="s">
        <v>90</v>
      </c>
      <c r="J54" s="42" t="s">
        <v>90</v>
      </c>
      <c r="K54" s="42" t="s">
        <v>90</v>
      </c>
      <c r="L54" s="41"/>
    </row>
    <row r="55" spans="1:12" ht="20.100000000000001" customHeight="1">
      <c r="A55" s="73">
        <v>102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</row>
    <row r="56" spans="1:12" ht="20.100000000000001" customHeight="1">
      <c r="A56" s="69" t="s">
        <v>19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</row>
    <row r="57" spans="1:12" ht="20.100000000000001" customHeight="1">
      <c r="A57" s="69" t="s">
        <v>82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</row>
    <row r="58" spans="1:12" ht="20.100000000000001" customHeight="1">
      <c r="A58" s="69" t="s">
        <v>87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</row>
    <row r="59" spans="1:12" ht="20.100000000000001" customHeight="1">
      <c r="A59" s="69" t="s">
        <v>20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</row>
    <row r="60" spans="1:12" ht="20.100000000000001" customHeight="1">
      <c r="A60" s="70" t="s">
        <v>115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</row>
    <row r="61" spans="1:12" ht="20.100000000000001" customHeight="1">
      <c r="A61" s="70" t="s">
        <v>116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</row>
    <row r="62" spans="1:12" ht="20.100000000000001" customHeight="1">
      <c r="A62" s="8" t="s">
        <v>66</v>
      </c>
      <c r="B62" s="8"/>
      <c r="C62" s="8"/>
      <c r="D62" s="8"/>
      <c r="E62" s="36"/>
      <c r="F62" s="36"/>
      <c r="G62" s="36"/>
      <c r="H62" s="36"/>
      <c r="I62" s="36"/>
      <c r="J62" s="36"/>
      <c r="K62" s="36"/>
      <c r="L62" s="8"/>
    </row>
    <row r="63" spans="1:12" ht="20.100000000000001" customHeight="1">
      <c r="A63" s="8" t="s">
        <v>158</v>
      </c>
      <c r="B63" s="13"/>
      <c r="C63" s="13"/>
      <c r="D63" s="13"/>
      <c r="E63" s="36"/>
      <c r="F63" s="36"/>
      <c r="G63" s="36"/>
      <c r="H63" s="36"/>
      <c r="I63" s="36"/>
      <c r="J63" s="36"/>
      <c r="K63" s="36"/>
      <c r="L63" s="8"/>
    </row>
    <row r="64" spans="1:12" ht="20.100000000000001" customHeight="1">
      <c r="A64" s="14"/>
      <c r="B64" s="15"/>
      <c r="C64" s="16"/>
      <c r="D64" s="15" t="s">
        <v>11</v>
      </c>
      <c r="E64" s="71" t="s">
        <v>42</v>
      </c>
      <c r="F64" s="71"/>
      <c r="G64" s="71"/>
      <c r="H64" s="72"/>
      <c r="I64" s="17" t="s">
        <v>40</v>
      </c>
      <c r="J64" s="18" t="s">
        <v>13</v>
      </c>
      <c r="K64" s="18" t="s">
        <v>15</v>
      </c>
      <c r="L64" s="18" t="s">
        <v>94</v>
      </c>
    </row>
    <row r="65" spans="1:12" ht="20.100000000000001" customHeight="1">
      <c r="A65" s="15" t="s">
        <v>28</v>
      </c>
      <c r="B65" s="15" t="s">
        <v>76</v>
      </c>
      <c r="C65" s="15" t="s">
        <v>10</v>
      </c>
      <c r="D65" s="15" t="s">
        <v>39</v>
      </c>
      <c r="E65" s="19">
        <v>2561</v>
      </c>
      <c r="F65" s="18">
        <v>2562</v>
      </c>
      <c r="G65" s="18">
        <v>2563</v>
      </c>
      <c r="H65" s="20">
        <v>2564</v>
      </c>
      <c r="I65" s="20" t="s">
        <v>41</v>
      </c>
      <c r="J65" s="15" t="s">
        <v>14</v>
      </c>
      <c r="K65" s="20" t="s">
        <v>86</v>
      </c>
      <c r="L65" s="20" t="s">
        <v>95</v>
      </c>
    </row>
    <row r="66" spans="1:12" ht="20.100000000000001" customHeight="1">
      <c r="A66" s="21"/>
      <c r="B66" s="21"/>
      <c r="C66" s="21"/>
      <c r="D66" s="21"/>
      <c r="E66" s="22" t="s">
        <v>12</v>
      </c>
      <c r="F66" s="23" t="s">
        <v>12</v>
      </c>
      <c r="G66" s="23" t="s">
        <v>12</v>
      </c>
      <c r="H66" s="23" t="s">
        <v>12</v>
      </c>
      <c r="I66" s="23"/>
      <c r="J66" s="24"/>
      <c r="K66" s="24"/>
      <c r="L66" s="23" t="s">
        <v>96</v>
      </c>
    </row>
    <row r="67" spans="1:12" ht="20.100000000000001" customHeight="1">
      <c r="A67" s="6">
        <v>1</v>
      </c>
      <c r="B67" s="25" t="s">
        <v>128</v>
      </c>
      <c r="C67" s="25" t="s">
        <v>110</v>
      </c>
      <c r="D67" s="25" t="s">
        <v>18</v>
      </c>
      <c r="E67" s="5">
        <v>1300000</v>
      </c>
      <c r="F67" s="5">
        <v>1300000</v>
      </c>
      <c r="G67" s="5">
        <v>1300000</v>
      </c>
      <c r="H67" s="5">
        <v>1300000</v>
      </c>
      <c r="I67" s="31" t="s">
        <v>107</v>
      </c>
      <c r="J67" s="25" t="s">
        <v>33</v>
      </c>
      <c r="K67" s="6" t="s">
        <v>29</v>
      </c>
      <c r="L67" s="6" t="s">
        <v>106</v>
      </c>
    </row>
    <row r="68" spans="1:12" ht="20.100000000000001" customHeight="1">
      <c r="A68" s="6"/>
      <c r="B68" s="25" t="s">
        <v>127</v>
      </c>
      <c r="C68" s="25" t="s">
        <v>111</v>
      </c>
      <c r="D68" s="25" t="s">
        <v>0</v>
      </c>
      <c r="E68" s="26"/>
      <c r="F68" s="26"/>
      <c r="G68" s="27"/>
      <c r="I68" s="9" t="s">
        <v>108</v>
      </c>
      <c r="J68" s="25" t="s">
        <v>17</v>
      </c>
      <c r="K68" s="6"/>
      <c r="L68" s="6" t="s">
        <v>67</v>
      </c>
    </row>
    <row r="69" spans="1:12" ht="20.100000000000001" customHeight="1">
      <c r="A69" s="6"/>
      <c r="B69" s="25" t="s">
        <v>106</v>
      </c>
      <c r="C69" s="25" t="s">
        <v>112</v>
      </c>
      <c r="D69" s="25"/>
      <c r="E69" s="25"/>
      <c r="F69" s="25"/>
      <c r="G69" s="25"/>
      <c r="I69" s="31" t="s">
        <v>109</v>
      </c>
      <c r="J69" s="25"/>
      <c r="K69" s="33"/>
      <c r="L69" s="6"/>
    </row>
    <row r="70" spans="1:12" ht="20.100000000000001" customHeight="1">
      <c r="A70" s="6"/>
      <c r="B70" s="25" t="s">
        <v>67</v>
      </c>
      <c r="C70" s="25" t="s">
        <v>37</v>
      </c>
      <c r="D70" s="25"/>
      <c r="E70" s="32"/>
      <c r="F70" s="6"/>
      <c r="G70" s="6"/>
      <c r="H70" s="6"/>
      <c r="I70" s="6"/>
      <c r="J70" s="25"/>
      <c r="K70" s="25"/>
      <c r="L70" s="25"/>
    </row>
    <row r="71" spans="1:12" ht="20.100000000000001" customHeight="1">
      <c r="A71" s="6"/>
      <c r="B71" s="25"/>
      <c r="C71" s="25"/>
      <c r="D71" s="25"/>
      <c r="E71" s="32"/>
      <c r="F71" s="5"/>
      <c r="G71" s="5"/>
      <c r="H71" s="5"/>
      <c r="I71" s="31"/>
      <c r="J71" s="25"/>
      <c r="K71" s="25"/>
      <c r="L71" s="6"/>
    </row>
    <row r="72" spans="1:12" ht="20.100000000000001" customHeight="1">
      <c r="A72" s="6">
        <v>2</v>
      </c>
      <c r="B72" s="25" t="s">
        <v>117</v>
      </c>
      <c r="C72" s="25" t="s">
        <v>98</v>
      </c>
      <c r="D72" s="25" t="s">
        <v>78</v>
      </c>
      <c r="E72" s="32">
        <v>20000</v>
      </c>
      <c r="F72" s="5">
        <v>20000</v>
      </c>
      <c r="G72" s="5">
        <v>20000</v>
      </c>
      <c r="H72" s="5">
        <v>20000</v>
      </c>
      <c r="I72" s="25" t="s">
        <v>123</v>
      </c>
      <c r="J72" s="25" t="s">
        <v>78</v>
      </c>
      <c r="K72" s="6" t="s">
        <v>29</v>
      </c>
      <c r="L72" s="25" t="s">
        <v>123</v>
      </c>
    </row>
    <row r="73" spans="1:12" ht="20.100000000000001" customHeight="1">
      <c r="A73" s="25"/>
      <c r="B73" s="25" t="s">
        <v>118</v>
      </c>
      <c r="C73" s="25" t="s">
        <v>120</v>
      </c>
      <c r="D73" s="25" t="s">
        <v>21</v>
      </c>
      <c r="E73" s="26"/>
      <c r="F73" s="27"/>
      <c r="G73" s="26"/>
      <c r="H73" s="5"/>
      <c r="I73" s="25" t="s">
        <v>124</v>
      </c>
      <c r="J73" s="25" t="s">
        <v>79</v>
      </c>
      <c r="K73" s="6"/>
      <c r="L73" s="43" t="s">
        <v>124</v>
      </c>
    </row>
    <row r="74" spans="1:12" ht="20.100000000000001" customHeight="1">
      <c r="A74" s="25"/>
      <c r="B74" s="25" t="s">
        <v>119</v>
      </c>
      <c r="C74" s="25" t="s">
        <v>121</v>
      </c>
      <c r="D74" s="25"/>
      <c r="E74" s="28"/>
      <c r="F74" s="25"/>
      <c r="G74" s="25"/>
      <c r="H74" s="5"/>
      <c r="I74" s="25" t="s">
        <v>101</v>
      </c>
      <c r="J74" s="25" t="s">
        <v>80</v>
      </c>
      <c r="K74" s="6"/>
      <c r="L74" s="25"/>
    </row>
    <row r="75" spans="1:12" ht="20.100000000000001" customHeight="1">
      <c r="A75" s="25"/>
      <c r="B75" s="25" t="s">
        <v>21</v>
      </c>
      <c r="C75" s="25" t="s">
        <v>122</v>
      </c>
      <c r="D75" s="25"/>
      <c r="E75" s="28"/>
      <c r="F75" s="25"/>
      <c r="G75" s="25"/>
      <c r="H75" s="5"/>
      <c r="I75" s="6" t="s">
        <v>102</v>
      </c>
      <c r="J75" s="25" t="s">
        <v>81</v>
      </c>
      <c r="K75" s="25"/>
      <c r="L75" s="6"/>
    </row>
    <row r="76" spans="1:12" ht="20.100000000000001" customHeight="1">
      <c r="A76" s="6"/>
      <c r="B76" s="25"/>
      <c r="C76" s="25"/>
      <c r="D76" s="25"/>
      <c r="E76" s="32"/>
      <c r="F76" s="5"/>
      <c r="G76" s="5"/>
      <c r="H76" s="5"/>
      <c r="I76" s="9"/>
      <c r="J76" s="25"/>
      <c r="K76" s="25"/>
      <c r="L76" s="6"/>
    </row>
    <row r="77" spans="1:12" ht="20.100000000000001" customHeight="1">
      <c r="A77" s="6">
        <v>3</v>
      </c>
      <c r="B77" s="25" t="s">
        <v>73</v>
      </c>
      <c r="C77" s="25" t="s">
        <v>98</v>
      </c>
      <c r="D77" s="25" t="s">
        <v>23</v>
      </c>
      <c r="E77" s="32">
        <v>30000</v>
      </c>
      <c r="F77" s="5">
        <v>30000</v>
      </c>
      <c r="G77" s="5">
        <v>30000</v>
      </c>
      <c r="H77" s="5">
        <v>30000</v>
      </c>
      <c r="I77" s="25" t="s">
        <v>131</v>
      </c>
      <c r="J77" s="25" t="s">
        <v>30</v>
      </c>
      <c r="K77" s="6" t="s">
        <v>29</v>
      </c>
      <c r="L77" s="6" t="s">
        <v>55</v>
      </c>
    </row>
    <row r="78" spans="1:12" ht="20.100000000000001" customHeight="1">
      <c r="A78" s="6"/>
      <c r="B78" s="25" t="s">
        <v>126</v>
      </c>
      <c r="C78" s="25" t="s">
        <v>129</v>
      </c>
      <c r="D78" s="25"/>
      <c r="E78" s="26"/>
      <c r="F78" s="27"/>
      <c r="G78" s="26"/>
      <c r="H78" s="27"/>
      <c r="I78" s="25" t="s">
        <v>132</v>
      </c>
      <c r="J78" s="25" t="s">
        <v>31</v>
      </c>
      <c r="K78" s="6"/>
      <c r="L78" s="6"/>
    </row>
    <row r="79" spans="1:12" ht="20.100000000000001" customHeight="1">
      <c r="A79" s="6"/>
      <c r="B79" s="25"/>
      <c r="C79" s="25" t="s">
        <v>125</v>
      </c>
      <c r="D79" s="25"/>
      <c r="E79" s="28"/>
      <c r="F79" s="25"/>
      <c r="G79" s="25"/>
      <c r="H79" s="32"/>
      <c r="I79" s="25" t="s">
        <v>53</v>
      </c>
      <c r="J79" s="25" t="s">
        <v>32</v>
      </c>
      <c r="K79" s="6"/>
      <c r="L79" s="6"/>
    </row>
    <row r="80" spans="1:12" ht="20.100000000000001" customHeight="1">
      <c r="A80" s="6"/>
      <c r="B80" s="25"/>
      <c r="C80" s="25"/>
      <c r="D80" s="25"/>
      <c r="E80" s="26"/>
      <c r="F80" s="27"/>
      <c r="G80" s="27"/>
      <c r="H80" s="27"/>
      <c r="I80" s="9"/>
      <c r="J80" s="25"/>
      <c r="K80" s="25"/>
      <c r="L80" s="25"/>
    </row>
    <row r="81" spans="1:12" ht="20.100000000000001" customHeight="1">
      <c r="A81" s="40" t="s">
        <v>88</v>
      </c>
      <c r="B81" s="40" t="s">
        <v>130</v>
      </c>
      <c r="C81" s="42" t="s">
        <v>90</v>
      </c>
      <c r="D81" s="42" t="s">
        <v>90</v>
      </c>
      <c r="E81" s="67">
        <f>SUM(E67:E80)</f>
        <v>1350000</v>
      </c>
      <c r="F81" s="67">
        <f t="shared" ref="F81:H81" si="1">SUM(F67:F80)</f>
        <v>1350000</v>
      </c>
      <c r="G81" s="67">
        <f t="shared" si="1"/>
        <v>1350000</v>
      </c>
      <c r="H81" s="68">
        <f t="shared" si="1"/>
        <v>1350000</v>
      </c>
      <c r="I81" s="42" t="s">
        <v>90</v>
      </c>
      <c r="J81" s="42" t="s">
        <v>90</v>
      </c>
      <c r="K81" s="42" t="s">
        <v>90</v>
      </c>
      <c r="L81" s="41"/>
    </row>
    <row r="82" spans="1:12" ht="20.100000000000001" customHeight="1">
      <c r="A82" s="73">
        <v>103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</row>
    <row r="83" spans="1:12" ht="20.100000000000001" customHeight="1">
      <c r="A83" s="69" t="s">
        <v>19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</row>
    <row r="84" spans="1:12" ht="20.100000000000001" customHeight="1">
      <c r="A84" s="69" t="s">
        <v>82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</row>
    <row r="85" spans="1:12" ht="20.100000000000001" customHeight="1">
      <c r="A85" s="69" t="s">
        <v>87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</row>
    <row r="86" spans="1:12" ht="20.100000000000001" customHeight="1">
      <c r="A86" s="69" t="s">
        <v>20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</row>
    <row r="87" spans="1:12" ht="20.100000000000001" customHeight="1">
      <c r="A87" s="70" t="s">
        <v>115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</row>
    <row r="88" spans="1:12" ht="20.100000000000001" customHeight="1">
      <c r="A88" s="70" t="s">
        <v>133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</row>
    <row r="89" spans="1:12" ht="20.100000000000001" customHeight="1">
      <c r="A89" s="8" t="s">
        <v>66</v>
      </c>
      <c r="B89" s="8"/>
      <c r="C89" s="8"/>
      <c r="D89" s="8"/>
      <c r="E89" s="39"/>
      <c r="F89" s="39"/>
      <c r="G89" s="39"/>
      <c r="H89" s="39"/>
      <c r="I89" s="39"/>
      <c r="J89" s="39"/>
      <c r="K89" s="39"/>
      <c r="L89" s="8"/>
    </row>
    <row r="90" spans="1:12" ht="20.100000000000001" customHeight="1">
      <c r="A90" s="8" t="s">
        <v>180</v>
      </c>
      <c r="B90" s="13"/>
      <c r="C90" s="13"/>
      <c r="D90" s="13"/>
      <c r="E90" s="39"/>
      <c r="F90" s="39"/>
      <c r="G90" s="39"/>
      <c r="H90" s="39"/>
      <c r="I90" s="39"/>
      <c r="J90" s="39"/>
      <c r="K90" s="39"/>
      <c r="L90" s="8"/>
    </row>
    <row r="91" spans="1:12" ht="20.100000000000001" customHeight="1">
      <c r="A91" s="14"/>
      <c r="B91" s="15"/>
      <c r="C91" s="16"/>
      <c r="D91" s="15" t="s">
        <v>11</v>
      </c>
      <c r="E91" s="71" t="s">
        <v>42</v>
      </c>
      <c r="F91" s="71"/>
      <c r="G91" s="71"/>
      <c r="H91" s="72"/>
      <c r="I91" s="17" t="s">
        <v>40</v>
      </c>
      <c r="J91" s="18" t="s">
        <v>13</v>
      </c>
      <c r="K91" s="18" t="s">
        <v>15</v>
      </c>
      <c r="L91" s="18" t="s">
        <v>94</v>
      </c>
    </row>
    <row r="92" spans="1:12" ht="20.100000000000001" customHeight="1">
      <c r="A92" s="15" t="s">
        <v>28</v>
      </c>
      <c r="B92" s="15" t="s">
        <v>76</v>
      </c>
      <c r="C92" s="15" t="s">
        <v>10</v>
      </c>
      <c r="D92" s="15" t="s">
        <v>39</v>
      </c>
      <c r="E92" s="19">
        <v>2561</v>
      </c>
      <c r="F92" s="18">
        <v>2562</v>
      </c>
      <c r="G92" s="18">
        <v>2563</v>
      </c>
      <c r="H92" s="20">
        <v>2564</v>
      </c>
      <c r="I92" s="20" t="s">
        <v>41</v>
      </c>
      <c r="J92" s="15" t="s">
        <v>14</v>
      </c>
      <c r="K92" s="20" t="s">
        <v>86</v>
      </c>
      <c r="L92" s="20" t="s">
        <v>95</v>
      </c>
    </row>
    <row r="93" spans="1:12" ht="20.100000000000001" customHeight="1">
      <c r="A93" s="21"/>
      <c r="B93" s="21"/>
      <c r="C93" s="21"/>
      <c r="D93" s="21"/>
      <c r="E93" s="22" t="s">
        <v>12</v>
      </c>
      <c r="F93" s="23" t="s">
        <v>12</v>
      </c>
      <c r="G93" s="23" t="s">
        <v>12</v>
      </c>
      <c r="H93" s="23" t="s">
        <v>12</v>
      </c>
      <c r="I93" s="23"/>
      <c r="J93" s="24"/>
      <c r="K93" s="24"/>
      <c r="L93" s="23" t="s">
        <v>96</v>
      </c>
    </row>
    <row r="94" spans="1:12" ht="20.100000000000001" customHeight="1">
      <c r="A94" s="6">
        <v>1</v>
      </c>
      <c r="B94" s="25" t="s">
        <v>134</v>
      </c>
      <c r="C94" s="25" t="s">
        <v>24</v>
      </c>
      <c r="D94" s="25" t="s">
        <v>25</v>
      </c>
      <c r="E94" s="32">
        <v>30000</v>
      </c>
      <c r="F94" s="5">
        <v>30000</v>
      </c>
      <c r="G94" s="5">
        <v>30000</v>
      </c>
      <c r="H94" s="5">
        <v>30000</v>
      </c>
      <c r="I94" s="25" t="s">
        <v>140</v>
      </c>
      <c r="J94" s="25" t="s">
        <v>25</v>
      </c>
      <c r="K94" s="6" t="s">
        <v>36</v>
      </c>
      <c r="L94" s="6" t="s">
        <v>55</v>
      </c>
    </row>
    <row r="95" spans="1:12" ht="20.100000000000001" customHeight="1">
      <c r="A95" s="6"/>
      <c r="B95" s="25" t="s">
        <v>135</v>
      </c>
      <c r="C95" s="25" t="s">
        <v>35</v>
      </c>
      <c r="D95" s="25" t="s">
        <v>26</v>
      </c>
      <c r="E95" s="26"/>
      <c r="F95" s="27"/>
      <c r="G95" s="27"/>
      <c r="H95" s="27"/>
      <c r="I95" s="25" t="s">
        <v>141</v>
      </c>
      <c r="J95" s="25" t="s">
        <v>26</v>
      </c>
      <c r="K95" s="6" t="s">
        <v>8</v>
      </c>
      <c r="L95" s="6"/>
    </row>
    <row r="96" spans="1:12" ht="20.100000000000001" customHeight="1">
      <c r="A96" s="25"/>
      <c r="B96" s="25" t="s">
        <v>136</v>
      </c>
      <c r="C96" s="25" t="s">
        <v>34</v>
      </c>
      <c r="D96" s="9" t="s">
        <v>27</v>
      </c>
      <c r="E96" s="32"/>
      <c r="F96" s="5"/>
      <c r="G96" s="5"/>
      <c r="H96" s="5"/>
      <c r="I96" s="25" t="s">
        <v>142</v>
      </c>
      <c r="J96" s="9" t="s">
        <v>27</v>
      </c>
      <c r="K96" s="6"/>
      <c r="L96" s="6"/>
    </row>
    <row r="97" spans="1:12" ht="20.100000000000001" customHeight="1">
      <c r="A97" s="25"/>
      <c r="B97" s="25" t="s">
        <v>137</v>
      </c>
      <c r="C97" s="25" t="s">
        <v>138</v>
      </c>
      <c r="D97" s="25" t="s">
        <v>23</v>
      </c>
      <c r="E97" s="32"/>
      <c r="F97" s="6"/>
      <c r="G97" s="6"/>
      <c r="H97" s="6"/>
      <c r="I97" s="25" t="s">
        <v>143</v>
      </c>
      <c r="J97" s="25" t="s">
        <v>38</v>
      </c>
      <c r="K97" s="6"/>
      <c r="L97" s="25"/>
    </row>
    <row r="98" spans="1:12" ht="20.100000000000001" customHeight="1">
      <c r="A98" s="25"/>
      <c r="B98" s="25" t="s">
        <v>23</v>
      </c>
      <c r="C98" s="25" t="s">
        <v>139</v>
      </c>
      <c r="D98" s="25"/>
      <c r="E98" s="32"/>
      <c r="F98" s="5"/>
      <c r="G98" s="5"/>
      <c r="H98" s="5"/>
      <c r="I98" s="5"/>
      <c r="J98" s="25" t="s">
        <v>145</v>
      </c>
      <c r="K98" s="25"/>
      <c r="L98" s="6"/>
    </row>
    <row r="99" spans="1:12" ht="20.100000000000001" customHeight="1">
      <c r="A99" s="6"/>
      <c r="B99" s="25"/>
      <c r="C99" s="25"/>
      <c r="D99" s="25"/>
      <c r="E99" s="32"/>
      <c r="F99" s="5"/>
      <c r="G99" s="5"/>
      <c r="H99" s="5"/>
      <c r="I99" s="5"/>
      <c r="J99" s="25" t="s">
        <v>144</v>
      </c>
      <c r="K99" s="25"/>
      <c r="L99" s="25"/>
    </row>
    <row r="100" spans="1:12" ht="20.100000000000001" customHeight="1">
      <c r="A100" s="6"/>
      <c r="B100" s="25"/>
      <c r="C100" s="25"/>
      <c r="D100" s="25"/>
      <c r="E100" s="32"/>
      <c r="F100" s="5"/>
      <c r="G100" s="5"/>
      <c r="H100" s="5"/>
      <c r="I100" s="31"/>
      <c r="J100" s="25"/>
      <c r="K100" s="25"/>
      <c r="L100" s="25"/>
    </row>
    <row r="101" spans="1:12" ht="20.100000000000001" customHeight="1">
      <c r="A101" s="6">
        <v>2</v>
      </c>
      <c r="B101" s="25" t="s">
        <v>146</v>
      </c>
      <c r="C101" s="25" t="s">
        <v>149</v>
      </c>
      <c r="D101" s="25" t="s">
        <v>68</v>
      </c>
      <c r="E101" s="32">
        <v>120000</v>
      </c>
      <c r="F101" s="5">
        <v>120000</v>
      </c>
      <c r="G101" s="5">
        <v>120000</v>
      </c>
      <c r="H101" s="5">
        <v>120000</v>
      </c>
      <c r="I101" s="27" t="s">
        <v>77</v>
      </c>
      <c r="J101" s="25" t="s">
        <v>69</v>
      </c>
      <c r="K101" s="6" t="s">
        <v>36</v>
      </c>
      <c r="L101" s="6" t="s">
        <v>154</v>
      </c>
    </row>
    <row r="102" spans="1:12" ht="20.100000000000001" customHeight="1">
      <c r="A102" s="25"/>
      <c r="B102" s="25" t="s">
        <v>148</v>
      </c>
      <c r="C102" s="25" t="s">
        <v>150</v>
      </c>
      <c r="D102" s="25"/>
      <c r="E102" s="26"/>
      <c r="F102" s="27"/>
      <c r="G102" s="26"/>
      <c r="H102" s="5"/>
      <c r="I102" s="31" t="s">
        <v>152</v>
      </c>
      <c r="J102" s="25" t="s">
        <v>70</v>
      </c>
      <c r="K102" s="6" t="s">
        <v>8</v>
      </c>
      <c r="L102" s="6" t="s">
        <v>155</v>
      </c>
    </row>
    <row r="103" spans="1:12" ht="20.100000000000001" customHeight="1">
      <c r="A103" s="25"/>
      <c r="B103" s="25" t="s">
        <v>147</v>
      </c>
      <c r="C103" s="25" t="s">
        <v>151</v>
      </c>
      <c r="D103" s="25"/>
      <c r="E103" s="28"/>
      <c r="F103" s="25"/>
      <c r="G103" s="25"/>
      <c r="H103" s="5"/>
      <c r="I103" s="25" t="s">
        <v>153</v>
      </c>
      <c r="J103" s="25" t="s">
        <v>71</v>
      </c>
      <c r="K103" s="7"/>
      <c r="L103" s="6"/>
    </row>
    <row r="104" spans="1:12" ht="20.100000000000001" customHeight="1">
      <c r="A104" s="25"/>
      <c r="B104" s="25"/>
      <c r="C104" s="25"/>
      <c r="D104" s="25"/>
      <c r="E104" s="32"/>
      <c r="F104" s="5"/>
      <c r="G104" s="5"/>
      <c r="H104" s="5"/>
      <c r="I104" s="25" t="s">
        <v>142</v>
      </c>
      <c r="J104" s="25"/>
      <c r="K104" s="30"/>
      <c r="L104" s="6"/>
    </row>
    <row r="105" spans="1:12" ht="20.100000000000001" customHeight="1">
      <c r="A105" s="6"/>
      <c r="B105" s="25"/>
      <c r="C105" s="25"/>
      <c r="D105" s="25"/>
      <c r="E105" s="26"/>
      <c r="F105" s="27"/>
      <c r="G105" s="27"/>
      <c r="H105" s="27"/>
      <c r="I105" s="27" t="s">
        <v>143</v>
      </c>
      <c r="J105" s="25"/>
      <c r="K105" s="25"/>
      <c r="L105" s="6"/>
    </row>
    <row r="106" spans="1:12" ht="20.100000000000001" customHeight="1">
      <c r="A106" s="6"/>
      <c r="B106" s="25"/>
      <c r="C106" s="25"/>
      <c r="D106" s="25"/>
      <c r="E106" s="32"/>
      <c r="F106" s="32"/>
      <c r="G106" s="32"/>
      <c r="H106" s="32"/>
      <c r="I106" s="31"/>
      <c r="J106" s="25"/>
      <c r="K106" s="25"/>
      <c r="L106" s="6"/>
    </row>
    <row r="107" spans="1:12" ht="20.100000000000001" customHeight="1">
      <c r="A107" s="6"/>
      <c r="B107" s="25"/>
      <c r="C107" s="25"/>
      <c r="D107" s="25"/>
      <c r="E107" s="26"/>
      <c r="F107" s="27"/>
      <c r="G107" s="27"/>
      <c r="H107" s="27"/>
      <c r="I107" s="9"/>
      <c r="J107" s="25"/>
      <c r="K107" s="25"/>
      <c r="L107" s="25"/>
    </row>
    <row r="108" spans="1:12" ht="20.100000000000001" customHeight="1">
      <c r="A108" s="40" t="s">
        <v>88</v>
      </c>
      <c r="B108" s="40" t="s">
        <v>105</v>
      </c>
      <c r="C108" s="42" t="s">
        <v>90</v>
      </c>
      <c r="D108" s="42" t="s">
        <v>90</v>
      </c>
      <c r="E108" s="67">
        <f>SUM(E94:E107)</f>
        <v>150000</v>
      </c>
      <c r="F108" s="67">
        <f t="shared" ref="F108:H108" si="2">SUM(F94:F107)</f>
        <v>150000</v>
      </c>
      <c r="G108" s="67">
        <f t="shared" si="2"/>
        <v>150000</v>
      </c>
      <c r="H108" s="68">
        <f t="shared" si="2"/>
        <v>150000</v>
      </c>
      <c r="I108" s="42" t="s">
        <v>90</v>
      </c>
      <c r="J108" s="42" t="s">
        <v>90</v>
      </c>
      <c r="K108" s="42" t="s">
        <v>90</v>
      </c>
      <c r="L108" s="41"/>
    </row>
    <row r="109" spans="1:12" ht="20.100000000000001" customHeight="1">
      <c r="A109" s="73">
        <v>104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</row>
    <row r="110" spans="1:12" ht="20.100000000000001" customHeight="1">
      <c r="A110" s="69" t="s">
        <v>19</v>
      </c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</row>
    <row r="111" spans="1:12" ht="20.100000000000001" customHeight="1">
      <c r="A111" s="69" t="s">
        <v>82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</row>
    <row r="112" spans="1:12" ht="20.100000000000001" customHeight="1">
      <c r="A112" s="69" t="s">
        <v>87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</row>
    <row r="113" spans="1:12" ht="20.100000000000001" customHeight="1">
      <c r="A113" s="69" t="s">
        <v>20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</row>
    <row r="114" spans="1:12" ht="20.100000000000001" customHeight="1">
      <c r="A114" s="70" t="s">
        <v>156</v>
      </c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</row>
    <row r="115" spans="1:12" ht="20.100000000000001" customHeight="1">
      <c r="A115" s="70" t="s">
        <v>157</v>
      </c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</row>
    <row r="116" spans="1:12" ht="20.100000000000001" customHeight="1">
      <c r="A116" s="8" t="s">
        <v>72</v>
      </c>
      <c r="B116" s="8"/>
      <c r="C116" s="8"/>
      <c r="D116" s="8"/>
      <c r="E116" s="36"/>
      <c r="F116" s="36"/>
      <c r="G116" s="36"/>
      <c r="H116" s="36"/>
      <c r="I116" s="36"/>
      <c r="J116" s="36"/>
      <c r="K116" s="36"/>
      <c r="L116" s="8"/>
    </row>
    <row r="117" spans="1:12" ht="20.100000000000001" customHeight="1">
      <c r="A117" s="8" t="s">
        <v>159</v>
      </c>
      <c r="B117" s="13"/>
      <c r="C117" s="13"/>
      <c r="D117" s="13"/>
      <c r="E117" s="36"/>
      <c r="F117" s="36"/>
      <c r="G117" s="36"/>
      <c r="H117" s="36"/>
      <c r="I117" s="36"/>
      <c r="J117" s="36"/>
      <c r="K117" s="36"/>
      <c r="L117" s="8"/>
    </row>
    <row r="118" spans="1:12" ht="20.100000000000001" customHeight="1">
      <c r="A118" s="14"/>
      <c r="B118" s="15"/>
      <c r="C118" s="16"/>
      <c r="D118" s="15" t="s">
        <v>11</v>
      </c>
      <c r="E118" s="71" t="s">
        <v>42</v>
      </c>
      <c r="F118" s="71"/>
      <c r="G118" s="71"/>
      <c r="H118" s="72"/>
      <c r="I118" s="17" t="s">
        <v>40</v>
      </c>
      <c r="J118" s="18" t="s">
        <v>13</v>
      </c>
      <c r="K118" s="18" t="s">
        <v>15</v>
      </c>
      <c r="L118" s="18" t="s">
        <v>94</v>
      </c>
    </row>
    <row r="119" spans="1:12" ht="20.100000000000001" customHeight="1">
      <c r="A119" s="15" t="s">
        <v>28</v>
      </c>
      <c r="B119" s="15" t="s">
        <v>76</v>
      </c>
      <c r="C119" s="15" t="s">
        <v>10</v>
      </c>
      <c r="D119" s="15" t="s">
        <v>39</v>
      </c>
      <c r="E119" s="19">
        <v>2561</v>
      </c>
      <c r="F119" s="18">
        <v>2562</v>
      </c>
      <c r="G119" s="18">
        <v>2563</v>
      </c>
      <c r="H119" s="20">
        <v>2564</v>
      </c>
      <c r="I119" s="20" t="s">
        <v>41</v>
      </c>
      <c r="J119" s="15" t="s">
        <v>14</v>
      </c>
      <c r="K119" s="20" t="s">
        <v>86</v>
      </c>
      <c r="L119" s="20" t="s">
        <v>95</v>
      </c>
    </row>
    <row r="120" spans="1:12" ht="20.100000000000001" customHeight="1">
      <c r="A120" s="21"/>
      <c r="B120" s="21"/>
      <c r="C120" s="21"/>
      <c r="D120" s="21"/>
      <c r="E120" s="22" t="s">
        <v>12</v>
      </c>
      <c r="F120" s="23" t="s">
        <v>12</v>
      </c>
      <c r="G120" s="23" t="s">
        <v>12</v>
      </c>
      <c r="H120" s="23" t="s">
        <v>12</v>
      </c>
      <c r="I120" s="23"/>
      <c r="J120" s="24"/>
      <c r="K120" s="24"/>
      <c r="L120" s="23" t="s">
        <v>96</v>
      </c>
    </row>
    <row r="121" spans="1:12" ht="20.100000000000001" customHeight="1">
      <c r="A121" s="6">
        <v>1</v>
      </c>
      <c r="B121" s="25" t="s">
        <v>61</v>
      </c>
      <c r="C121" s="25" t="s">
        <v>162</v>
      </c>
      <c r="D121" s="25" t="s">
        <v>1</v>
      </c>
      <c r="E121" s="32">
        <v>35000</v>
      </c>
      <c r="F121" s="5">
        <v>35000</v>
      </c>
      <c r="G121" s="5">
        <v>35000</v>
      </c>
      <c r="H121" s="5">
        <v>35000</v>
      </c>
      <c r="I121" s="25" t="s">
        <v>63</v>
      </c>
      <c r="J121" s="25" t="s">
        <v>4</v>
      </c>
      <c r="K121" s="6" t="s">
        <v>16</v>
      </c>
      <c r="L121" s="25" t="s">
        <v>63</v>
      </c>
    </row>
    <row r="122" spans="1:12" ht="20.100000000000001" customHeight="1">
      <c r="A122" s="25"/>
      <c r="B122" s="25" t="s">
        <v>183</v>
      </c>
      <c r="C122" s="25" t="s">
        <v>163</v>
      </c>
      <c r="D122" s="25" t="s">
        <v>2</v>
      </c>
      <c r="E122" s="26"/>
      <c r="F122" s="27"/>
      <c r="G122" s="26"/>
      <c r="H122" s="27"/>
      <c r="I122" s="25" t="s">
        <v>64</v>
      </c>
      <c r="J122" s="25" t="s">
        <v>1</v>
      </c>
      <c r="K122" s="25"/>
      <c r="L122" s="25" t="s">
        <v>64</v>
      </c>
    </row>
    <row r="123" spans="1:12" ht="20.100000000000001" customHeight="1">
      <c r="A123" s="6"/>
      <c r="B123" s="27" t="s">
        <v>184</v>
      </c>
      <c r="C123" s="27" t="s">
        <v>164</v>
      </c>
      <c r="D123" s="27" t="s">
        <v>3</v>
      </c>
      <c r="E123" s="32"/>
      <c r="F123" s="5"/>
      <c r="G123" s="32"/>
      <c r="H123" s="5"/>
      <c r="I123" s="31" t="s">
        <v>62</v>
      </c>
      <c r="J123" s="27" t="s">
        <v>65</v>
      </c>
      <c r="K123" s="27"/>
      <c r="L123" s="27" t="s">
        <v>161</v>
      </c>
    </row>
    <row r="124" spans="1:12" ht="20.100000000000001" customHeight="1">
      <c r="A124" s="6"/>
      <c r="B124" s="25" t="s">
        <v>185</v>
      </c>
      <c r="C124" s="25"/>
      <c r="D124" s="25"/>
      <c r="E124" s="32"/>
      <c r="F124" s="6"/>
      <c r="G124" s="6"/>
      <c r="H124" s="6"/>
      <c r="I124" s="9" t="s">
        <v>160</v>
      </c>
      <c r="J124" s="27" t="s">
        <v>5</v>
      </c>
      <c r="K124" s="9"/>
      <c r="L124" s="9" t="s">
        <v>3</v>
      </c>
    </row>
    <row r="125" spans="1:12" ht="20.100000000000001" customHeight="1">
      <c r="A125" s="6"/>
      <c r="B125" s="25"/>
      <c r="C125" s="25"/>
      <c r="D125" s="25"/>
      <c r="E125" s="32"/>
      <c r="F125" s="5"/>
      <c r="G125" s="5"/>
      <c r="H125" s="5"/>
      <c r="I125" s="31" t="s">
        <v>132</v>
      </c>
      <c r="J125" s="25"/>
      <c r="K125" s="25"/>
      <c r="L125" s="6"/>
    </row>
    <row r="126" spans="1:12" ht="20.100000000000001" customHeight="1">
      <c r="A126" s="6"/>
      <c r="B126" s="25"/>
      <c r="C126" s="25"/>
      <c r="D126" s="25"/>
      <c r="E126" s="32"/>
      <c r="F126" s="5"/>
      <c r="G126" s="5"/>
      <c r="H126" s="5"/>
      <c r="I126" s="9" t="s">
        <v>53</v>
      </c>
      <c r="J126" s="25"/>
      <c r="K126" s="25"/>
      <c r="L126" s="25"/>
    </row>
    <row r="127" spans="1:12" ht="20.100000000000001" customHeight="1">
      <c r="A127" s="6"/>
      <c r="B127" s="25"/>
      <c r="C127" s="25"/>
      <c r="D127" s="25"/>
      <c r="E127" s="32"/>
      <c r="F127" s="5"/>
      <c r="G127" s="5"/>
      <c r="H127" s="5"/>
      <c r="I127" s="31"/>
      <c r="J127" s="25"/>
      <c r="K127" s="25"/>
      <c r="L127" s="25"/>
    </row>
    <row r="128" spans="1:12" ht="20.100000000000001" customHeight="1">
      <c r="A128" s="6"/>
      <c r="B128" s="25"/>
      <c r="C128" s="25"/>
      <c r="D128" s="25"/>
      <c r="E128" s="32"/>
      <c r="F128" s="5"/>
      <c r="G128" s="5"/>
      <c r="H128" s="5"/>
      <c r="I128" s="5"/>
      <c r="J128" s="25"/>
      <c r="K128" s="25"/>
      <c r="L128" s="25"/>
    </row>
    <row r="129" spans="1:12" ht="20.100000000000001" customHeight="1">
      <c r="A129" s="6"/>
      <c r="B129" s="25"/>
      <c r="C129" s="25"/>
      <c r="D129" s="25"/>
      <c r="E129" s="32"/>
      <c r="F129" s="5"/>
      <c r="G129" s="5"/>
      <c r="H129" s="5"/>
      <c r="I129" s="31"/>
      <c r="J129" s="25"/>
      <c r="K129" s="25"/>
      <c r="L129" s="6"/>
    </row>
    <row r="130" spans="1:12" ht="20.100000000000001" customHeight="1">
      <c r="A130" s="6"/>
      <c r="B130" s="25"/>
      <c r="C130" s="25"/>
      <c r="D130" s="25"/>
      <c r="E130" s="32"/>
      <c r="F130" s="5"/>
      <c r="G130" s="5"/>
      <c r="H130" s="5"/>
      <c r="I130" s="9"/>
      <c r="J130" s="25"/>
      <c r="K130" s="25"/>
      <c r="L130" s="6"/>
    </row>
    <row r="131" spans="1:12" ht="20.100000000000001" customHeight="1">
      <c r="A131" s="25"/>
      <c r="B131" s="25"/>
      <c r="C131" s="25"/>
      <c r="D131" s="25"/>
      <c r="E131" s="32"/>
      <c r="F131" s="5"/>
      <c r="G131" s="5"/>
      <c r="H131" s="5"/>
      <c r="I131" s="31"/>
      <c r="J131" s="25"/>
      <c r="K131" s="25"/>
      <c r="L131" s="6"/>
    </row>
    <row r="132" spans="1:12" ht="20.100000000000001" customHeight="1">
      <c r="A132" s="6"/>
      <c r="B132" s="25"/>
      <c r="C132" s="25"/>
      <c r="D132" s="25"/>
      <c r="E132" s="26"/>
      <c r="F132" s="27"/>
      <c r="G132" s="27"/>
      <c r="H132" s="27"/>
      <c r="I132" s="27"/>
      <c r="J132" s="25"/>
      <c r="K132" s="25"/>
      <c r="L132" s="6"/>
    </row>
    <row r="133" spans="1:12" ht="20.100000000000001" customHeight="1">
      <c r="A133" s="6"/>
      <c r="B133" s="25"/>
      <c r="C133" s="25"/>
      <c r="D133" s="25"/>
      <c r="E133" s="32"/>
      <c r="F133" s="32"/>
      <c r="G133" s="32"/>
      <c r="H133" s="32"/>
      <c r="I133" s="31"/>
      <c r="J133" s="25"/>
      <c r="K133" s="25"/>
      <c r="L133" s="6"/>
    </row>
    <row r="134" spans="1:12" ht="20.100000000000001" customHeight="1">
      <c r="A134" s="6"/>
      <c r="B134" s="25"/>
      <c r="C134" s="25"/>
      <c r="D134" s="25"/>
      <c r="E134" s="26"/>
      <c r="F134" s="27"/>
      <c r="G134" s="27"/>
      <c r="H134" s="27"/>
      <c r="I134" s="9"/>
      <c r="J134" s="25"/>
      <c r="K134" s="25"/>
      <c r="L134" s="25"/>
    </row>
    <row r="135" spans="1:12" ht="20.100000000000001" customHeight="1">
      <c r="A135" s="40" t="s">
        <v>88</v>
      </c>
      <c r="B135" s="40" t="s">
        <v>89</v>
      </c>
      <c r="C135" s="42" t="s">
        <v>90</v>
      </c>
      <c r="D135" s="42" t="s">
        <v>90</v>
      </c>
      <c r="E135" s="67">
        <f>SUM(E121:E134)</f>
        <v>35000</v>
      </c>
      <c r="F135" s="67">
        <f t="shared" ref="F135:H135" si="3">SUM(F121:F134)</f>
        <v>35000</v>
      </c>
      <c r="G135" s="67">
        <f t="shared" si="3"/>
        <v>35000</v>
      </c>
      <c r="H135" s="68">
        <f t="shared" si="3"/>
        <v>35000</v>
      </c>
      <c r="I135" s="42" t="s">
        <v>90</v>
      </c>
      <c r="J135" s="42" t="s">
        <v>90</v>
      </c>
      <c r="K135" s="42" t="s">
        <v>90</v>
      </c>
      <c r="L135" s="41"/>
    </row>
  </sheetData>
  <mergeCells count="40">
    <mergeCell ref="A28:L28"/>
    <mergeCell ref="A29:L29"/>
    <mergeCell ref="A32:L32"/>
    <mergeCell ref="A33:L33"/>
    <mergeCell ref="A30:L30"/>
    <mergeCell ref="A31:L31"/>
    <mergeCell ref="A1:L1"/>
    <mergeCell ref="A2:L2"/>
    <mergeCell ref="A3:L3"/>
    <mergeCell ref="A4:L4"/>
    <mergeCell ref="E10:H10"/>
    <mergeCell ref="A7:L7"/>
    <mergeCell ref="A6:L6"/>
    <mergeCell ref="A5:L5"/>
    <mergeCell ref="A88:L88"/>
    <mergeCell ref="E91:H91"/>
    <mergeCell ref="A59:L59"/>
    <mergeCell ref="A82:L82"/>
    <mergeCell ref="A34:L34"/>
    <mergeCell ref="A109:L109"/>
    <mergeCell ref="A110:L110"/>
    <mergeCell ref="A111:L111"/>
    <mergeCell ref="E37:H37"/>
    <mergeCell ref="A60:L60"/>
    <mergeCell ref="A61:L61"/>
    <mergeCell ref="E64:H64"/>
    <mergeCell ref="A86:L86"/>
    <mergeCell ref="A83:L83"/>
    <mergeCell ref="A84:L84"/>
    <mergeCell ref="A85:L85"/>
    <mergeCell ref="A55:L55"/>
    <mergeCell ref="A56:L56"/>
    <mergeCell ref="A57:L57"/>
    <mergeCell ref="A58:L58"/>
    <mergeCell ref="A87:L87"/>
    <mergeCell ref="A112:L112"/>
    <mergeCell ref="A113:L113"/>
    <mergeCell ref="A114:L114"/>
    <mergeCell ref="A115:L115"/>
    <mergeCell ref="E118:H118"/>
  </mergeCells>
  <phoneticPr fontId="0" type="noConversion"/>
  <printOptions horizontalCentered="1"/>
  <pageMargins left="0" right="0" top="0.78740157480314965" bottom="0.1181102362204724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topLeftCell="A7" workbookViewId="0">
      <selection activeCell="I14" sqref="I14"/>
    </sheetView>
  </sheetViews>
  <sheetFormatPr defaultRowHeight="24.75" customHeight="1"/>
  <cols>
    <col min="1" max="1" width="40.42578125" style="2" customWidth="1"/>
    <col min="2" max="2" width="8.7109375" style="2" customWidth="1"/>
    <col min="3" max="3" width="11.7109375" style="2" customWidth="1"/>
    <col min="4" max="4" width="8.7109375" style="2" customWidth="1"/>
    <col min="5" max="5" width="11.7109375" style="2" customWidth="1"/>
    <col min="6" max="6" width="8.7109375" style="2" customWidth="1"/>
    <col min="7" max="7" width="11.7109375" style="2" customWidth="1"/>
    <col min="8" max="8" width="8.7109375" style="2" customWidth="1"/>
    <col min="9" max="9" width="11.7109375" style="2" customWidth="1"/>
    <col min="10" max="10" width="8.7109375" style="2" customWidth="1"/>
    <col min="11" max="11" width="13.5703125" style="2" customWidth="1"/>
    <col min="12" max="16384" width="9.140625" style="2"/>
  </cols>
  <sheetData>
    <row r="1" spans="1:13" ht="17.25" customHeight="1">
      <c r="A1" s="74">
        <v>51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24.75" customHeight="1">
      <c r="A2" s="75" t="s">
        <v>165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3" ht="24.75" customHeight="1">
      <c r="A3" s="75" t="s">
        <v>166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3" ht="24.75" customHeight="1">
      <c r="A4" s="75" t="s">
        <v>20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3" ht="5.25" customHeight="1"/>
    <row r="6" spans="1:13" ht="24.75" customHeight="1">
      <c r="A6" s="44" t="s">
        <v>167</v>
      </c>
      <c r="B6" s="76" t="s">
        <v>168</v>
      </c>
      <c r="C6" s="76"/>
      <c r="D6" s="76" t="s">
        <v>169</v>
      </c>
      <c r="E6" s="76"/>
      <c r="F6" s="76" t="s">
        <v>170</v>
      </c>
      <c r="G6" s="76"/>
      <c r="H6" s="76" t="s">
        <v>171</v>
      </c>
      <c r="I6" s="76"/>
      <c r="J6" s="76" t="s">
        <v>172</v>
      </c>
      <c r="K6" s="76"/>
    </row>
    <row r="7" spans="1:13" ht="24.75" customHeight="1">
      <c r="A7" s="45"/>
      <c r="B7" s="44" t="s">
        <v>173</v>
      </c>
      <c r="C7" s="44" t="s">
        <v>53</v>
      </c>
      <c r="D7" s="44" t="s">
        <v>173</v>
      </c>
      <c r="E7" s="44" t="s">
        <v>53</v>
      </c>
      <c r="F7" s="44" t="s">
        <v>173</v>
      </c>
      <c r="G7" s="44" t="s">
        <v>53</v>
      </c>
      <c r="H7" s="44" t="s">
        <v>173</v>
      </c>
      <c r="I7" s="44" t="s">
        <v>53</v>
      </c>
      <c r="J7" s="44" t="s">
        <v>173</v>
      </c>
      <c r="K7" s="44" t="s">
        <v>53</v>
      </c>
    </row>
    <row r="8" spans="1:13" ht="24.75" customHeight="1">
      <c r="A8" s="46"/>
      <c r="B8" s="47" t="s">
        <v>76</v>
      </c>
      <c r="C8" s="47" t="s">
        <v>12</v>
      </c>
      <c r="D8" s="47" t="s">
        <v>76</v>
      </c>
      <c r="E8" s="47" t="s">
        <v>12</v>
      </c>
      <c r="F8" s="47" t="s">
        <v>76</v>
      </c>
      <c r="G8" s="47" t="s">
        <v>12</v>
      </c>
      <c r="H8" s="47" t="s">
        <v>76</v>
      </c>
      <c r="I8" s="47" t="s">
        <v>12</v>
      </c>
      <c r="J8" s="47" t="s">
        <v>76</v>
      </c>
      <c r="K8" s="47" t="s">
        <v>12</v>
      </c>
    </row>
    <row r="9" spans="1:13" ht="24.75" customHeight="1">
      <c r="A9" s="48" t="s">
        <v>178</v>
      </c>
      <c r="B9" s="49"/>
      <c r="C9" s="50"/>
      <c r="D9" s="49"/>
      <c r="E9" s="49"/>
      <c r="F9" s="49"/>
      <c r="G9" s="49"/>
      <c r="H9" s="49"/>
      <c r="I9" s="50"/>
      <c r="J9" s="49"/>
      <c r="K9" s="50"/>
    </row>
    <row r="10" spans="1:13" ht="24.75" customHeight="1">
      <c r="A10" s="51" t="s">
        <v>175</v>
      </c>
      <c r="B10" s="52">
        <v>1</v>
      </c>
      <c r="C10" s="62">
        <v>1500000</v>
      </c>
      <c r="D10" s="52">
        <v>1</v>
      </c>
      <c r="E10" s="62">
        <v>1500000</v>
      </c>
      <c r="F10" s="52">
        <v>1</v>
      </c>
      <c r="G10" s="62">
        <v>1500000</v>
      </c>
      <c r="H10" s="52">
        <v>1</v>
      </c>
      <c r="I10" s="62">
        <v>1500000</v>
      </c>
      <c r="J10" s="53">
        <f>B10+D10+F10+H10</f>
        <v>4</v>
      </c>
      <c r="K10" s="62">
        <f>C10+E10+G10+I10</f>
        <v>6000000</v>
      </c>
      <c r="L10" s="54"/>
      <c r="M10" s="54"/>
    </row>
    <row r="11" spans="1:13" ht="24.75" customHeight="1">
      <c r="A11" s="55" t="s">
        <v>177</v>
      </c>
      <c r="B11" s="52">
        <v>2</v>
      </c>
      <c r="C11" s="62">
        <v>90000</v>
      </c>
      <c r="D11" s="52">
        <v>2</v>
      </c>
      <c r="E11" s="62">
        <v>90000</v>
      </c>
      <c r="F11" s="52">
        <v>2</v>
      </c>
      <c r="G11" s="62">
        <v>90000</v>
      </c>
      <c r="H11" s="52">
        <v>2</v>
      </c>
      <c r="I11" s="62">
        <v>90000</v>
      </c>
      <c r="J11" s="53">
        <f>B11+D11+F11+H11</f>
        <v>8</v>
      </c>
      <c r="K11" s="62">
        <f>C11+E11+G11+I11</f>
        <v>360000</v>
      </c>
      <c r="L11" s="54"/>
      <c r="M11" s="54"/>
    </row>
    <row r="12" spans="1:13" s="37" customFormat="1" ht="24.75" customHeight="1">
      <c r="A12" s="57" t="s">
        <v>88</v>
      </c>
      <c r="B12" s="57">
        <f t="shared" ref="B12:K12" si="0">SUM(B10:B11)</f>
        <v>3</v>
      </c>
      <c r="C12" s="63">
        <f t="shared" si="0"/>
        <v>1590000</v>
      </c>
      <c r="D12" s="57">
        <f t="shared" si="0"/>
        <v>3</v>
      </c>
      <c r="E12" s="63">
        <f t="shared" si="0"/>
        <v>1590000</v>
      </c>
      <c r="F12" s="57">
        <f t="shared" si="0"/>
        <v>3</v>
      </c>
      <c r="G12" s="63">
        <f t="shared" si="0"/>
        <v>1590000</v>
      </c>
      <c r="H12" s="57">
        <f t="shared" si="0"/>
        <v>3</v>
      </c>
      <c r="I12" s="63">
        <f t="shared" si="0"/>
        <v>1590000</v>
      </c>
      <c r="J12" s="57">
        <f t="shared" si="0"/>
        <v>12</v>
      </c>
      <c r="K12" s="63">
        <f t="shared" si="0"/>
        <v>6360000</v>
      </c>
      <c r="L12" s="58"/>
      <c r="M12" s="58"/>
    </row>
    <row r="13" spans="1:13" ht="24.75" customHeight="1">
      <c r="A13" s="45" t="s">
        <v>66</v>
      </c>
      <c r="B13" s="56"/>
      <c r="C13" s="62"/>
      <c r="D13" s="52"/>
      <c r="E13" s="66"/>
      <c r="F13" s="52"/>
      <c r="G13" s="62"/>
      <c r="H13" s="53"/>
      <c r="I13" s="62"/>
      <c r="J13" s="53"/>
      <c r="K13" s="62"/>
      <c r="L13" s="54"/>
      <c r="M13" s="54"/>
    </row>
    <row r="14" spans="1:13" ht="24.75" customHeight="1">
      <c r="A14" s="51" t="s">
        <v>179</v>
      </c>
      <c r="B14" s="52">
        <v>3</v>
      </c>
      <c r="C14" s="62">
        <v>1350000</v>
      </c>
      <c r="D14" s="52">
        <v>3</v>
      </c>
      <c r="E14" s="62">
        <v>1350000</v>
      </c>
      <c r="F14" s="52">
        <v>3</v>
      </c>
      <c r="G14" s="62">
        <v>1350000</v>
      </c>
      <c r="H14" s="52">
        <v>3</v>
      </c>
      <c r="I14" s="62">
        <v>1350000</v>
      </c>
      <c r="J14" s="53">
        <f>B14+D14+F14+H14</f>
        <v>12</v>
      </c>
      <c r="K14" s="62">
        <f>C14+E14+G14+I14</f>
        <v>5400000</v>
      </c>
      <c r="L14" s="54"/>
      <c r="M14" s="54"/>
    </row>
    <row r="15" spans="1:13" ht="24.75" customHeight="1">
      <c r="A15" s="51" t="s">
        <v>181</v>
      </c>
      <c r="B15" s="52">
        <v>2</v>
      </c>
      <c r="C15" s="62">
        <v>150000</v>
      </c>
      <c r="D15" s="52">
        <v>2</v>
      </c>
      <c r="E15" s="62">
        <v>150000</v>
      </c>
      <c r="F15" s="52">
        <v>2</v>
      </c>
      <c r="G15" s="62">
        <v>150000</v>
      </c>
      <c r="H15" s="52">
        <v>2</v>
      </c>
      <c r="I15" s="62">
        <v>150000</v>
      </c>
      <c r="J15" s="53">
        <f>B15+D15+F15+H15</f>
        <v>8</v>
      </c>
      <c r="K15" s="62">
        <f>C15+E15+G15+I15</f>
        <v>600000</v>
      </c>
    </row>
    <row r="16" spans="1:13" ht="24.75" customHeight="1">
      <c r="A16" s="57" t="s">
        <v>88</v>
      </c>
      <c r="B16" s="57">
        <f t="shared" ref="B16:K16" si="1">SUM(B14:B15)</f>
        <v>5</v>
      </c>
      <c r="C16" s="63">
        <f t="shared" si="1"/>
        <v>1500000</v>
      </c>
      <c r="D16" s="57">
        <f t="shared" si="1"/>
        <v>5</v>
      </c>
      <c r="E16" s="63">
        <f t="shared" si="1"/>
        <v>1500000</v>
      </c>
      <c r="F16" s="57">
        <f t="shared" si="1"/>
        <v>5</v>
      </c>
      <c r="G16" s="63">
        <f t="shared" si="1"/>
        <v>1500000</v>
      </c>
      <c r="H16" s="57">
        <f t="shared" si="1"/>
        <v>5</v>
      </c>
      <c r="I16" s="63">
        <f t="shared" si="1"/>
        <v>1500000</v>
      </c>
      <c r="J16" s="57">
        <f t="shared" si="1"/>
        <v>20</v>
      </c>
      <c r="K16" s="63">
        <f t="shared" si="1"/>
        <v>6000000</v>
      </c>
    </row>
    <row r="17" spans="1:11" ht="24.75" customHeight="1">
      <c r="A17" s="60" t="s">
        <v>72</v>
      </c>
      <c r="B17" s="52"/>
      <c r="C17" s="62"/>
      <c r="D17" s="52"/>
      <c r="E17" s="62"/>
      <c r="F17" s="52"/>
      <c r="G17" s="62"/>
      <c r="H17" s="52"/>
      <c r="I17" s="62"/>
      <c r="J17" s="53"/>
      <c r="K17" s="62"/>
    </row>
    <row r="18" spans="1:11" ht="24.75" customHeight="1">
      <c r="A18" s="56" t="s">
        <v>182</v>
      </c>
      <c r="B18" s="52">
        <v>1</v>
      </c>
      <c r="C18" s="62">
        <v>35000</v>
      </c>
      <c r="D18" s="52">
        <v>1</v>
      </c>
      <c r="E18" s="62">
        <v>35000</v>
      </c>
      <c r="F18" s="52">
        <v>1</v>
      </c>
      <c r="G18" s="62">
        <v>35000</v>
      </c>
      <c r="H18" s="52">
        <v>1</v>
      </c>
      <c r="I18" s="62">
        <v>35000</v>
      </c>
      <c r="J18" s="53">
        <f>B18+D18+F18+H18</f>
        <v>4</v>
      </c>
      <c r="K18" s="62">
        <f>C18+E18+G18+I18</f>
        <v>140000</v>
      </c>
    </row>
    <row r="19" spans="1:11" ht="24.75" customHeight="1">
      <c r="A19" s="57" t="s">
        <v>88</v>
      </c>
      <c r="B19" s="57">
        <v>1</v>
      </c>
      <c r="C19" s="64">
        <v>35000</v>
      </c>
      <c r="D19" s="57">
        <v>1</v>
      </c>
      <c r="E19" s="64">
        <v>35000</v>
      </c>
      <c r="F19" s="57">
        <v>1</v>
      </c>
      <c r="G19" s="64">
        <v>35000</v>
      </c>
      <c r="H19" s="57">
        <v>1</v>
      </c>
      <c r="I19" s="64">
        <v>35000</v>
      </c>
      <c r="J19" s="61">
        <f>B19+D19+F19+H19</f>
        <v>4</v>
      </c>
      <c r="K19" s="64">
        <f>C19+E19+G19+I19</f>
        <v>140000</v>
      </c>
    </row>
    <row r="20" spans="1:11" s="4" customFormat="1" ht="24.75" customHeight="1">
      <c r="A20" s="59" t="s">
        <v>174</v>
      </c>
      <c r="B20" s="59">
        <f t="shared" ref="B20:K20" si="2">B12+B16+B19</f>
        <v>9</v>
      </c>
      <c r="C20" s="65">
        <f t="shared" si="2"/>
        <v>3125000</v>
      </c>
      <c r="D20" s="59">
        <f t="shared" si="2"/>
        <v>9</v>
      </c>
      <c r="E20" s="65">
        <f t="shared" si="2"/>
        <v>3125000</v>
      </c>
      <c r="F20" s="59">
        <f t="shared" si="2"/>
        <v>9</v>
      </c>
      <c r="G20" s="65">
        <f t="shared" si="2"/>
        <v>3125000</v>
      </c>
      <c r="H20" s="59">
        <f t="shared" si="2"/>
        <v>9</v>
      </c>
      <c r="I20" s="65">
        <f t="shared" si="2"/>
        <v>3125000</v>
      </c>
      <c r="J20" s="59">
        <f t="shared" si="2"/>
        <v>36</v>
      </c>
      <c r="K20" s="65">
        <f t="shared" si="2"/>
        <v>12500000</v>
      </c>
    </row>
  </sheetData>
  <mergeCells count="9">
    <mergeCell ref="A1:K1"/>
    <mergeCell ref="A2:K2"/>
    <mergeCell ref="A3:K3"/>
    <mergeCell ref="A4:K4"/>
    <mergeCell ref="B6:C6"/>
    <mergeCell ref="D6:E6"/>
    <mergeCell ref="F6:G6"/>
    <mergeCell ref="H6:I6"/>
    <mergeCell ref="J6:K6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ยุทธ1(1.1)</vt:lpstr>
      <vt:lpstr>แบบ ผ.07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Corporate Edition</cp:lastModifiedBy>
  <cp:lastPrinted>2018-02-18T08:40:22Z</cp:lastPrinted>
  <dcterms:created xsi:type="dcterms:W3CDTF">1996-10-14T23:33:28Z</dcterms:created>
  <dcterms:modified xsi:type="dcterms:W3CDTF">2018-07-24T08:57:40Z</dcterms:modified>
</cp:coreProperties>
</file>